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280" tabRatio="1000" firstSheet="6" activeTab="11"/>
  </bookViews>
  <sheets>
    <sheet name="別紙事業計画書(4)経費明細" sheetId="1" r:id="rId1"/>
    <sheet name="別紙事業計画書(4)経費明細表" sheetId="2" r:id="rId2"/>
    <sheet name="補助計画書の別紙5" sheetId="3" r:id="rId3"/>
    <sheet name="補助計画書の別紙5(2)" sheetId="4" r:id="rId4"/>
    <sheet name="様式第3-1の別紙" sheetId="5" r:id="rId5"/>
    <sheet name="様式別紙3-1(2)" sheetId="6" r:id="rId6"/>
    <sheet name="様式第5の別紙" sheetId="7" r:id="rId7"/>
    <sheet name="様式第5の別紙(2)" sheetId="8" r:id="rId8"/>
    <sheet name="様式第6の別紙2" sheetId="9" r:id="rId9"/>
    <sheet name="様式第6の別紙2(2)" sheetId="10" r:id="rId10"/>
    <sheet name="様式第6の別紙2(3)" sheetId="11" r:id="rId11"/>
    <sheet name="様式第6の別紙2(4)" sheetId="12" r:id="rId12"/>
    <sheet name="様式第9-1の別紙" sheetId="13" r:id="rId13"/>
    <sheet name="参考様式３" sheetId="14" r:id="rId14"/>
    <sheet name="参考様式４" sheetId="15" r:id="rId15"/>
    <sheet name="参考様式５" sheetId="16" r:id="rId16"/>
  </sheets>
  <definedNames>
    <definedName name="_xlnm.Print_Area" localSheetId="14">'参考様式４'!$A$1:$M$62</definedName>
    <definedName name="_xlnm.Print_Area" localSheetId="15">'参考様式５'!$A$1:$S$33</definedName>
  </definedNames>
  <calcPr fullCalcOnLoad="1"/>
</workbook>
</file>

<file path=xl/sharedStrings.xml><?xml version="1.0" encoding="utf-8"?>
<sst xmlns="http://schemas.openxmlformats.org/spreadsheetml/2006/main" count="645" uniqueCount="240">
  <si>
    <t>＜経費明細総括表＞</t>
  </si>
  <si>
    <t>（単位：円）</t>
  </si>
  <si>
    <t>変更前（交付決定額）</t>
  </si>
  <si>
    <t>変更後</t>
  </si>
  <si>
    <t>A</t>
  </si>
  <si>
    <t>B</t>
  </si>
  <si>
    <t>B×2/3以内</t>
  </si>
  <si>
    <t>申請者名</t>
  </si>
  <si>
    <t>補助事業に要する経費</t>
  </si>
  <si>
    <t>補助対象
経費</t>
  </si>
  <si>
    <t>補助金の額</t>
  </si>
  <si>
    <t>（税込み）</t>
  </si>
  <si>
    <t>（税抜き）</t>
  </si>
  <si>
    <t>＜代表者＞
　補助事業者名</t>
  </si>
  <si>
    <t>＜共同申請者１＞
　補助事業者名</t>
  </si>
  <si>
    <t>＜共同申請者２＞
　補助事業者名</t>
  </si>
  <si>
    <t>合　計</t>
  </si>
  <si>
    <t>＜経費明細表＞</t>
  </si>
  <si>
    <t>（事業者名：　　　　　　　　　　　　）</t>
  </si>
  <si>
    <t>経費区分</t>
  </si>
  <si>
    <t>原材料費</t>
  </si>
  <si>
    <t>機械装置費</t>
  </si>
  <si>
    <t>直接人件費</t>
  </si>
  <si>
    <t>技術導入費</t>
  </si>
  <si>
    <t>外注加工費</t>
  </si>
  <si>
    <t>委託費</t>
  </si>
  <si>
    <t>知的財産権関連経費</t>
  </si>
  <si>
    <t>運搬費</t>
  </si>
  <si>
    <t>専門家旅費</t>
  </si>
  <si>
    <t>専門家謝金</t>
  </si>
  <si>
    <t>雑役務費</t>
  </si>
  <si>
    <t>予算額（交付決定額または変更申請額）</t>
  </si>
  <si>
    <t>補助事業に要した経費</t>
  </si>
  <si>
    <t>実績額</t>
  </si>
  <si>
    <t>（税込き）</t>
  </si>
  <si>
    <t>【時間単価算出方法計算式】</t>
  </si>
  <si>
    <t>C</t>
  </si>
  <si>
    <t>機械設計</t>
  </si>
  <si>
    <t>プログラマー</t>
  </si>
  <si>
    <r>
      <t>（A+B）</t>
    </r>
    <r>
      <rPr>
        <sz val="8"/>
        <rFont val="ＭＳ Ｐゴシック"/>
        <family val="3"/>
      </rPr>
      <t>÷</t>
    </r>
    <r>
      <rPr>
        <sz val="10"/>
        <rFont val="ＭＳ Ｐゴシック"/>
        <family val="3"/>
      </rPr>
      <t>C</t>
    </r>
  </si>
  <si>
    <t>所属：</t>
  </si>
  <si>
    <t>氏名：　　　　</t>
  </si>
  <si>
    <t>直近１年</t>
  </si>
  <si>
    <t>５月</t>
  </si>
  <si>
    <t>６月</t>
  </si>
  <si>
    <t>９月</t>
  </si>
  <si>
    <t>１０月</t>
  </si>
  <si>
    <t>１１月</t>
  </si>
  <si>
    <t>１２月</t>
  </si>
  <si>
    <t>基本給</t>
  </si>
  <si>
    <t>賞与</t>
  </si>
  <si>
    <t>家族手当</t>
  </si>
  <si>
    <t>住居手当</t>
  </si>
  <si>
    <t>通勤手当</t>
  </si>
  <si>
    <t>役付手当</t>
  </si>
  <si>
    <t>職階手当</t>
  </si>
  <si>
    <t>早出手当</t>
  </si>
  <si>
    <t>残業手当</t>
  </si>
  <si>
    <t>皆勤手当</t>
  </si>
  <si>
    <t>能率手当</t>
  </si>
  <si>
    <t>役員報酬の
内給与相当分</t>
  </si>
  <si>
    <t>総支給額</t>
  </si>
  <si>
    <t>健康保険</t>
  </si>
  <si>
    <t>計</t>
  </si>
  <si>
    <t>平成　　年　　月　　日</t>
  </si>
  <si>
    <t>名称　（社名）　　　　　　　　　　　　　　　</t>
  </si>
  <si>
    <t>部署・役職名　　　　　　　　　　　　　　　　</t>
  </si>
  <si>
    <t>証明者氏名　　　　　　　　　　　　　　　　　印</t>
  </si>
  <si>
    <t>　　　　　　　　</t>
  </si>
  <si>
    <t>従事者氏名</t>
  </si>
  <si>
    <t>時間</t>
  </si>
  <si>
    <t>本事業</t>
  </si>
  <si>
    <t>人件費</t>
  </si>
  <si>
    <t>単価</t>
  </si>
  <si>
    <t>従事時間</t>
  </si>
  <si>
    <t>（A）</t>
  </si>
  <si>
    <t>（B）</t>
  </si>
  <si>
    <t>（AxB）</t>
  </si>
  <si>
    <t>月</t>
  </si>
  <si>
    <t>人件費合計</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</si>
  <si>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</si>
  <si>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</si>
  <si>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</si>
  <si>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</si>
  <si>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</si>
  <si>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</si>
  <si>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</si>
  <si>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</si>
  <si>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</si>
  <si>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</si>
  <si>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</si>
  <si>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</si>
  <si>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</si>
  <si>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</si>
  <si>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</si>
  <si>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</si>
  <si>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</si>
  <si>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</si>
  <si>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</si>
  <si>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年</t>
  </si>
  <si>
    <t>月</t>
  </si>
  <si>
    <r>
      <t>④</t>
    </r>
    <r>
      <rPr>
        <sz val="9"/>
        <color indexed="8"/>
        <rFont val="Times New Roman"/>
        <family val="1"/>
      </rPr>
      <t xml:space="preserve">  </t>
    </r>
    <r>
      <rPr>
        <sz val="9"/>
        <color indexed="8"/>
        <rFont val="ＭＳ 明朝"/>
        <family val="1"/>
      </rPr>
      <t> </t>
    </r>
  </si>
  <si>
    <r>
      <t>⑤</t>
    </r>
    <r>
      <rPr>
        <sz val="9"/>
        <color indexed="8"/>
        <rFont val="Times New Roman"/>
        <family val="1"/>
      </rPr>
      <t xml:space="preserve"> </t>
    </r>
    <r>
      <rPr>
        <sz val="9"/>
        <color indexed="8"/>
        <rFont val="ＭＳ 明朝"/>
        <family val="1"/>
      </rPr>
      <t> </t>
    </r>
  </si>
  <si>
    <r>
      <t>⑥</t>
    </r>
    <r>
      <rPr>
        <sz val="9"/>
        <color indexed="8"/>
        <rFont val="Times New Roman"/>
        <family val="1"/>
      </rPr>
      <t xml:space="preserve">   </t>
    </r>
    <r>
      <rPr>
        <sz val="9"/>
        <color indexed="8"/>
        <rFont val="ＭＳ 明朝"/>
        <family val="1"/>
      </rPr>
      <t> </t>
    </r>
  </si>
  <si>
    <t>②</t>
  </si>
  <si>
    <t>直接人件費明細書</t>
  </si>
  <si>
    <t>参考様式３</t>
  </si>
  <si>
    <t>事業者名：</t>
  </si>
  <si>
    <t>様式第３－１別紙(新旧対比表)</t>
  </si>
  <si>
    <t>補助事業計画変更経費明細</t>
  </si>
  <si>
    <t>※未使用費目は削除して、行を詰めること。</t>
  </si>
  <si>
    <t>経費支出明細</t>
  </si>
  <si>
    <t>※未使用費目は削除して行を詰めること。</t>
  </si>
  <si>
    <t>補助事業計画書の別紙５</t>
  </si>
  <si>
    <t>　費目別経費支出明細書</t>
  </si>
  <si>
    <t>(注1)</t>
  </si>
  <si>
    <t>ただし、直接人件費のみ別様式で記入すること。</t>
  </si>
  <si>
    <t>(注2)</t>
  </si>
  <si>
    <t>(注3)</t>
  </si>
  <si>
    <t>本様式は日本工業規格Ａ４判とすること。</t>
  </si>
  <si>
    <t>(単位:円)</t>
  </si>
  <si>
    <t>補助事業者名：</t>
  </si>
  <si>
    <r>
      <t>①</t>
    </r>
    <r>
      <rPr>
        <sz val="7"/>
        <color indexed="8"/>
        <rFont val="Times New Roman"/>
        <family val="1"/>
      </rPr>
      <t xml:space="preserve">   </t>
    </r>
    <r>
      <rPr>
        <sz val="9"/>
        <color indexed="8"/>
        <rFont val="ＭＳ 明朝"/>
        <family val="1"/>
      </rPr>
      <t> </t>
    </r>
  </si>
  <si>
    <r>
      <t>②</t>
    </r>
    <r>
      <rPr>
        <sz val="7"/>
        <color indexed="8"/>
        <rFont val="Times New Roman"/>
        <family val="1"/>
      </rPr>
      <t xml:space="preserve">   </t>
    </r>
    <r>
      <rPr>
        <sz val="9"/>
        <color indexed="8"/>
        <rFont val="ＭＳ 明朝"/>
        <family val="1"/>
      </rPr>
      <t> </t>
    </r>
  </si>
  <si>
    <r>
      <t>③</t>
    </r>
    <r>
      <rPr>
        <sz val="7"/>
        <color indexed="8"/>
        <rFont val="Times New Roman"/>
        <family val="1"/>
      </rPr>
      <t xml:space="preserve">   </t>
    </r>
    <r>
      <rPr>
        <sz val="9"/>
        <color indexed="8"/>
        <rFont val="ＭＳ 明朝"/>
        <family val="1"/>
      </rPr>
      <t> </t>
    </r>
  </si>
  <si>
    <t>B×2/3以内</t>
  </si>
  <si>
    <t>補助事業に要する経費</t>
  </si>
  <si>
    <t>補助対象
経費</t>
  </si>
  <si>
    <t>補助金
交付申請額</t>
  </si>
  <si>
    <t>（税込み）</t>
  </si>
  <si>
    <t>（税抜き）</t>
  </si>
  <si>
    <t>＜共同申請者１＞　補助事業者名</t>
  </si>
  <si>
    <t>＜共同申請者２＞　補助事業者名</t>
  </si>
  <si>
    <t>＜経費明細総括表＞</t>
  </si>
  <si>
    <t>＜代表者＞　　　　補助事業者名</t>
  </si>
  <si>
    <t>（注）各補助事業者の経費明細表の合計と一致するように記載してください。</t>
  </si>
  <si>
    <t>出勤簿</t>
  </si>
  <si>
    <t>平成２５年</t>
  </si>
  <si>
    <t>氏名</t>
  </si>
  <si>
    <t>日付</t>
  </si>
  <si>
    <t>曜日</t>
  </si>
  <si>
    <t>印</t>
  </si>
  <si>
    <t>月</t>
  </si>
  <si>
    <t>＜経費明細総括表＞</t>
  </si>
  <si>
    <t>（事業者名：　　　　　　　　　　　　）</t>
  </si>
  <si>
    <t>予算額（交付決定額または変更申請額）</t>
  </si>
  <si>
    <t>実績額</t>
  </si>
  <si>
    <t>補助金の額</t>
  </si>
  <si>
    <t>補助事業に要した経費</t>
  </si>
  <si>
    <t>原材料費</t>
  </si>
  <si>
    <t>機械装置費</t>
  </si>
  <si>
    <t>直接人件費</t>
  </si>
  <si>
    <t>技術導入費</t>
  </si>
  <si>
    <t>外注加工費</t>
  </si>
  <si>
    <t>委託費</t>
  </si>
  <si>
    <t>知的財産権関連経費</t>
  </si>
  <si>
    <t>運搬費</t>
  </si>
  <si>
    <t>専門家旅費</t>
  </si>
  <si>
    <t>専門家謝金</t>
  </si>
  <si>
    <t>雑役務費</t>
  </si>
  <si>
    <t>積算基礎（A:税込み）</t>
  </si>
  <si>
    <t>補助金交付申請額</t>
  </si>
  <si>
    <t>※共同申請の場合は、補助事業者ごとに作成してください。</t>
  </si>
  <si>
    <t>支出実績額</t>
  </si>
  <si>
    <t>概算払請求内訳書</t>
  </si>
  <si>
    <t>職　種</t>
  </si>
  <si>
    <t>氏　名</t>
  </si>
  <si>
    <t>部　署</t>
  </si>
  <si>
    <t>役　職</t>
  </si>
  <si>
    <t>採用年月日</t>
  </si>
  <si>
    <t>金型　二郎</t>
  </si>
  <si>
    <t>主任</t>
  </si>
  <si>
    <t>年間
総支給額</t>
  </si>
  <si>
    <r>
      <t>年間法定
福利費</t>
    </r>
    <r>
      <rPr>
        <sz val="9"/>
        <rFont val="ＭＳ Ｐゴシック"/>
        <family val="3"/>
      </rPr>
      <t xml:space="preserve">
（事業者負担分）</t>
    </r>
  </si>
  <si>
    <t>年間理論
総労働時間</t>
  </si>
  <si>
    <t>人件費
時間単価</t>
  </si>
  <si>
    <t>鍛造　三郎</t>
  </si>
  <si>
    <t>溶接加工</t>
  </si>
  <si>
    <t>溶接　四郎</t>
  </si>
  <si>
    <t>鋳造加工</t>
  </si>
  <si>
    <t>鋳造　太一</t>
  </si>
  <si>
    <t>平成元年４月１日</t>
  </si>
  <si>
    <t>※人件費時間単価は、１円未満を切り捨てること。</t>
  </si>
  <si>
    <t>直接人件費支出対象者一覧表</t>
  </si>
  <si>
    <t>（※試作品開発に係る、直接人件費を計上している場合は記載してください。設備投資に係る人件費は対象となりません。）</t>
  </si>
  <si>
    <t>（申請者名：　　　　　　　　　　　　　　）</t>
  </si>
  <si>
    <t>（注１）各補助事業者の経費明細票の合計と一致するように記載して下さい。</t>
  </si>
  <si>
    <t>（注１）直接人件費の補助対象者は、交付申請書または計画変更承認申請書にて対象と認められた者のみとなります。</t>
  </si>
  <si>
    <t>それ以外は補助対象者とはなりません。</t>
  </si>
  <si>
    <t>（注2）月ごとの従事時間は給与〆日にあわせること。</t>
  </si>
  <si>
    <t>（注3）人件費補助対象者が7名以上の場合、本表を複製して作成してください。</t>
  </si>
  <si>
    <t>＜参考様式4＞</t>
  </si>
  <si>
    <t>【作業週報】</t>
  </si>
  <si>
    <t>※　勤務時間　　　　時から　　　　時、昼休み　　　　時、所定勤務時間　　　　時間</t>
  </si>
  <si>
    <t>月日</t>
  </si>
  <si>
    <t>業務時間</t>
  </si>
  <si>
    <t>業務　　　時間数</t>
  </si>
  <si>
    <t>業務内容</t>
  </si>
  <si>
    <t>【所定勤務時間】</t>
  </si>
  <si>
    <t>【所定】</t>
  </si>
  <si>
    <t>　　　月</t>
  </si>
  <si>
    <t>　　　日</t>
  </si>
  <si>
    <t>【超過勤務時間】</t>
  </si>
  <si>
    <t>【超過】</t>
  </si>
  <si>
    <t>小計</t>
  </si>
  <si>
    <t>※　所定勤務時間計　　　　時間　　　　超過勤務時間計　　　　時間　　　　実働計　　　　時間</t>
  </si>
  <si>
    <t>平成　　　　年　　　　月　　　　日</t>
  </si>
  <si>
    <t>　上記報告に基づき、適格に業務を遂行したことを証します。</t>
  </si>
  <si>
    <t>補助事業者</t>
  </si>
  <si>
    <t>責任者役職及び氏名</t>
  </si>
  <si>
    <t>-</t>
  </si>
  <si>
    <t>（　　　）</t>
  </si>
  <si>
    <t>-</t>
  </si>
  <si>
    <t xml:space="preserve">（注１）「補助事業に要する経費」とは、当該事業を遂行するために必要な経費を意味し、ここでは消費税を加算した税込み金額と消費税を抜いた税抜き金額を併記してください。
（注２）「補助対象経費（税抜き）」とは、「補助事業に要する経費」の内で補助対象となる経費について、消費税を差し引いた金額を記載してください。なお、本事業で使用する汎用性があり目的外使用になり得るもの（例えば、パソコン、プリンタなどの購入）については「補助事業に要する経費」となりますが、補助対象外であるため「補助対象経費」にはなりません。
（注３）「補助金交付申請額」は、「補助対象経費」のうちで補助金の交付を希望する額で、その限度は、「補助対象経費」に補助率（２／３）を乗じた額（１円未満は切捨て）をいいます。
（注４）「経費区分」には上限が設定（委託費、知的財産権関連経費）されているものがありますのでご注意ください。
（注５)　機械装置費や原材料費等にかかる積算根拠については、見積書に基づき記載し、その見積書(写)を提出願います。
</t>
  </si>
  <si>
    <t>（注）各補助事業者の経費明細表の合計と一致するように記載してください。</t>
  </si>
  <si>
    <t>※　共同申請の場合、補助事業者ごとに作成してください。</t>
  </si>
  <si>
    <t>様式第５の別紙</t>
  </si>
  <si>
    <t>経費支出明細書</t>
  </si>
  <si>
    <t>「経費区分」には上限が設定(委託費、知的財産権関連経費)されているものがありますのでご注意ください。</t>
  </si>
  <si>
    <t>支出明細は原材料費、機械装置費など「経費区分」別に記入のこと。</t>
  </si>
  <si>
    <t>管理№ごとに証拠書類を整備すること。</t>
  </si>
  <si>
    <t>※直接人件費を計上した場合、記載してください。</t>
  </si>
  <si>
    <t>（注4）本様式は日本工業規格A４判とすること。</t>
  </si>
  <si>
    <t>様式第９－１の別紙</t>
  </si>
  <si>
    <t>時間単価算出のための人件費対象者賃金台帳</t>
  </si>
  <si>
    <t>賞与</t>
  </si>
  <si>
    <t>７月</t>
  </si>
  <si>
    <t>８月</t>
  </si>
  <si>
    <t>１月</t>
  </si>
  <si>
    <t>２月</t>
  </si>
  <si>
    <t>３月</t>
  </si>
  <si>
    <t>【事業者負担分の年間法定福利費】</t>
  </si>
  <si>
    <t>厚生年金保険</t>
  </si>
  <si>
    <t>雇用保険</t>
  </si>
  <si>
    <t>介護保険</t>
  </si>
  <si>
    <t>児童手当拠出金</t>
  </si>
  <si>
    <t>ものづくり中小企業・小規模事業者試作開発等支援補助金に係わる標記の研究開発従事者の給与実績は上記の通りであることを証明します。</t>
  </si>
  <si>
    <t>事業者名：</t>
  </si>
  <si>
    <t>Ｙ</t>
  </si>
  <si>
    <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</si>
</sst>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0_ "/>
  </numFmts>
  <fonts count="67">
    <font>
      <sz val="11"/>
      <color theme="1"/>
      <name val="Calibri"/>
      <family val="3"/>
    </font>
    <font>
      <sz val="11"/>
      <color indexed="8"/>
      <name val="ＭＳ Ｐゴシック"/>
      <family val="3"/>
    </font>
    <font>
      <sz val="9"/>
      <name val="ＭＳ Ｐゴシック"/>
      <family val="3"/>
    </font>
    <font>
      <sz val="6"/>
      <name val="ＭＳ Ｐゴシック"/>
      <family val="3"/>
    </font>
    <font>
      <b/>
      <sz val="10"/>
      <name val="ＭＳ ゴシック"/>
      <family val="3"/>
    </font>
    <font>
      <sz val="9"/>
      <name val="ＭＳ ゴシック"/>
      <family val="3"/>
    </font>
    <font>
      <sz val="9"/>
      <name val="ＭＳ 明朝"/>
      <family val="1"/>
    </font>
    <font>
      <sz val="10"/>
      <name val="ＭＳ 明朝"/>
      <family val="1"/>
    </font>
    <font>
      <sz val="10"/>
      <name val="ＭＳ ゴシック"/>
      <family val="3"/>
    </font>
    <font>
      <sz val="10"/>
      <name val="ＭＳ Ｐゴシック"/>
      <family val="3"/>
    </font>
    <font>
      <sz val="8"/>
      <name val="ＭＳ Ｐゴシック"/>
      <family val="3"/>
    </font>
    <font>
      <b/>
      <sz val="8"/>
      <name val="ＭＳ ゴシック"/>
      <family val="3"/>
    </font>
    <font>
      <sz val="8"/>
      <name val="ＭＳ ゴシック"/>
      <family val="3"/>
    </font>
    <font>
      <b/>
      <u val="single"/>
      <sz val="10"/>
      <name val="ＭＳ ゴシック"/>
      <family val="3"/>
    </font>
    <font>
      <sz val="7"/>
      <color indexed="8"/>
      <name val="Times New Roman"/>
      <family val="1"/>
    </font>
    <font>
      <sz val="9"/>
      <color indexed="8"/>
      <name val="ＭＳ 明朝"/>
      <family val="1"/>
    </font>
    <font>
      <sz val="9"/>
      <color indexed="8"/>
      <name val="Times New Roman"/>
      <family val="1"/>
    </font>
    <font>
      <b/>
      <sz val="10"/>
      <name val="ＭＳ Ｐゴシック"/>
      <family val="3"/>
    </font>
    <font>
      <sz val="10"/>
      <color indexed="8"/>
      <name val="ＭＳ Ｐゴシック"/>
      <family val="3"/>
    </font>
    <font>
      <b/>
      <sz val="10"/>
      <color indexed="8"/>
      <name val="ＭＳ Ｐゴシック"/>
      <family val="3"/>
    </font>
    <font>
      <sz val="11"/>
      <name val="ＭＳ Ｐゴシック"/>
      <family val="3"/>
    </font>
    <font>
      <b/>
      <u val="single"/>
      <sz val="10"/>
      <name val="ＭＳ Ｐゴシック"/>
      <family val="3"/>
    </font>
    <font>
      <b/>
      <u val="single"/>
      <sz val="10"/>
      <color indexed="8"/>
      <name val="ＭＳ Ｐゴシック"/>
      <family val="3"/>
    </font>
    <font>
      <sz val="10.5"/>
      <color indexed="8"/>
      <name val="ＭＳ ゴシック"/>
      <family val="3"/>
    </font>
    <font>
      <sz val="9"/>
      <color indexed="8"/>
      <name val="ＭＳ ゴシック"/>
      <family val="3"/>
    </font>
    <font>
      <sz val="8"/>
      <color indexed="8"/>
      <name val="ＭＳ Ｐゴシック"/>
      <family val="3"/>
    </font>
    <font>
      <sz val="9"/>
      <color indexed="8"/>
      <name val="ＭＳ Ｐゴシック"/>
      <family val="3"/>
    </font>
    <font>
      <u val="single"/>
      <sz val="9"/>
      <color indexed="8"/>
      <name val="ＭＳ ゴシック"/>
      <family val="3"/>
    </font>
    <font>
      <b/>
      <sz val="36"/>
      <name val="ＭＳ Ｐゴシック"/>
      <family val="3"/>
    </font>
    <font>
      <b/>
      <sz val="24"/>
      <name val="ＭＳ Ｐゴシック"/>
      <family val="3"/>
    </font>
    <font>
      <sz val="20"/>
      <name val="ＭＳ Ｐゴシック"/>
      <family val="3"/>
    </font>
    <font>
      <b/>
      <sz val="30"/>
      <name val="ＭＳ Ｐゴシック"/>
      <family val="3"/>
    </font>
    <font>
      <sz val="14"/>
      <name val="ＭＳ Ｐゴシック"/>
      <family val="3"/>
    </font>
    <font>
      <sz val="12"/>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right/>
      <top/>
      <bottom style="thin"/>
    </border>
    <border>
      <left style="thin"/>
      <right/>
      <top/>
      <bottom style="thin"/>
    </border>
    <border>
      <left style="thin"/>
      <right/>
      <top style="thin"/>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style="dashed">
        <color indexed="8"/>
      </bottom>
    </border>
    <border>
      <left style="medium">
        <color indexed="8"/>
      </left>
      <right style="medium">
        <color indexed="8"/>
      </right>
      <top style="dashed">
        <color indexed="8"/>
      </top>
      <bottom style="dashed">
        <color indexed="8"/>
      </bottom>
    </border>
    <border>
      <left style="medium">
        <color indexed="8"/>
      </left>
      <right style="medium">
        <color indexed="8"/>
      </right>
      <top style="dashed">
        <color indexed="8"/>
      </top>
      <bottom style="medium">
        <color indexed="8"/>
      </bottom>
    </border>
    <border>
      <left style="medium">
        <color indexed="8"/>
      </left>
      <right style="medium">
        <color indexed="8"/>
      </right>
      <top/>
      <bottom/>
    </border>
    <border>
      <left/>
      <right/>
      <top style="medium">
        <color indexed="8"/>
      </top>
      <bottom/>
    </border>
    <border>
      <left/>
      <right/>
      <top/>
      <bottom style="medium">
        <color indexed="8"/>
      </bottom>
    </border>
    <border>
      <left/>
      <right style="medium">
        <color indexed="8"/>
      </right>
      <top style="medium">
        <color indexed="8"/>
      </top>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right style="medium">
        <color indexed="8"/>
      </right>
      <top/>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top/>
      <bottom style="medium">
        <color indexed="8"/>
      </bottom>
    </border>
    <border>
      <left style="thin"/>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color indexed="8"/>
      </left>
      <right/>
      <top style="medium">
        <color indexed="8"/>
      </top>
      <bottom style="thin"/>
    </border>
    <border>
      <left/>
      <right/>
      <top style="medium">
        <color indexed="8"/>
      </top>
      <bottom style="thin"/>
    </border>
    <border>
      <left/>
      <right style="medium">
        <color indexed="8"/>
      </right>
      <top style="medium">
        <color indexed="8"/>
      </top>
      <bottom style="thin"/>
    </border>
    <border>
      <left style="medium">
        <color indexed="8"/>
      </left>
      <right/>
      <top style="thin"/>
      <bottom style="thin"/>
    </border>
    <border>
      <left/>
      <right/>
      <top style="thin"/>
      <bottom style="thin"/>
    </border>
    <border>
      <left/>
      <right style="medium">
        <color indexed="8"/>
      </right>
      <top style="thin"/>
      <bottom style="thin"/>
    </border>
    <border>
      <left style="medium">
        <color indexed="8"/>
      </left>
      <right/>
      <top>
        <color indexed="63"/>
      </top>
      <bottom style="thin"/>
    </border>
    <border>
      <left style="medium">
        <color indexed="8"/>
      </left>
      <right/>
      <top style="thin"/>
      <bottom style="medium"/>
    </border>
    <border>
      <left/>
      <right/>
      <top style="thin"/>
      <bottom style="medium"/>
    </border>
    <border>
      <left/>
      <right style="medium">
        <color indexed="8"/>
      </right>
      <top style="thin"/>
      <bottom style="medium"/>
    </border>
    <border>
      <left style="medium"/>
      <right style="thin"/>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style="medium"/>
      <bottom/>
    </border>
    <border>
      <left style="thin"/>
      <right style="medium"/>
      <top style="medium"/>
      <bottom/>
    </border>
    <border>
      <left style="medium"/>
      <right style="thin"/>
      <top style="medium"/>
      <bottom style="thin"/>
    </border>
    <border>
      <left style="thin"/>
      <right/>
      <top style="medium"/>
      <bottom style="thin"/>
    </border>
    <border>
      <left/>
      <right/>
      <top style="medium"/>
      <bottom style="thin"/>
    </border>
    <border>
      <left style="medium"/>
      <right style="thin"/>
      <top style="thin"/>
      <bottom style="thin"/>
    </border>
    <border>
      <left style="thin"/>
      <right/>
      <top style="thin"/>
      <bottom style="medium"/>
    </border>
    <border>
      <left style="thin"/>
      <right/>
      <top style="thin"/>
      <bottom/>
    </border>
    <border>
      <left style="thin"/>
      <right style="medium"/>
      <top style="thin"/>
      <bottom/>
    </border>
    <border>
      <left style="thin"/>
      <right style="thin"/>
      <top style="medium"/>
      <bottom style="medium"/>
    </border>
    <border>
      <left style="thin"/>
      <right style="medium"/>
      <top style="medium"/>
      <bottom style="medium"/>
    </border>
    <border>
      <left/>
      <right style="thin"/>
      <top style="thin"/>
      <bottom/>
    </border>
    <border>
      <left/>
      <right/>
      <top style="thin"/>
      <bottom/>
    </border>
    <border>
      <left style="medium"/>
      <right/>
      <top style="medium"/>
      <bottom style="medium"/>
    </border>
    <border>
      <left/>
      <right/>
      <top style="medium"/>
      <bottom style="medium"/>
    </border>
    <border>
      <left style="medium"/>
      <right style="thin"/>
      <top style="medium"/>
      <bottom/>
    </border>
    <border>
      <left style="medium"/>
      <right style="thin"/>
      <top/>
      <bottom style="medium"/>
    </border>
    <border>
      <left style="thin"/>
      <right/>
      <top style="medium"/>
      <bottom/>
    </border>
    <border>
      <left/>
      <right style="thin"/>
      <top style="medium"/>
      <bottom/>
    </border>
    <border>
      <left style="medium">
        <color indexed="8"/>
      </left>
      <right/>
      <top style="medium">
        <color indexed="8"/>
      </top>
      <bottom style="medium">
        <color indexed="8"/>
      </bottom>
    </border>
    <border>
      <left/>
      <right/>
      <top style="medium">
        <color indexed="8"/>
      </top>
      <bottom style="medium">
        <color indexed="8"/>
      </bottom>
    </border>
    <border>
      <left style="medium">
        <color indexed="8"/>
      </left>
      <right/>
      <top style="medium">
        <color indexed="8"/>
      </top>
      <bottom/>
    </border>
    <border>
      <left style="medium">
        <color indexed="8"/>
      </left>
      <right/>
      <top/>
      <botto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20" fillId="0" borderId="0">
      <alignment vertical="center"/>
      <protection/>
    </xf>
    <xf numFmtId="0" fontId="1" fillId="0" borderId="0">
      <alignment vertical="center"/>
      <protection/>
    </xf>
    <xf numFmtId="0" fontId="20" fillId="0" borderId="0">
      <alignment vertical="center"/>
      <protection/>
    </xf>
    <xf numFmtId="0" fontId="66" fillId="31" borderId="0" applyNumberFormat="0" applyBorder="0" applyAlignment="0" applyProtection="0"/>
  </cellStyleXfs>
  <cellXfs count="377">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right" vertical="center"/>
    </xf>
    <xf numFmtId="0" fontId="2" fillId="0" borderId="12" xfId="0" applyFont="1" applyBorder="1" applyAlignment="1">
      <alignment horizontal="center" vertical="center"/>
    </xf>
    <xf numFmtId="0" fontId="5" fillId="0" borderId="11" xfId="0" applyFont="1" applyBorder="1" applyAlignment="1">
      <alignment horizontal="center"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Fill="1" applyBorder="1" applyAlignment="1">
      <alignment vertical="center" wrapText="1"/>
    </xf>
    <xf numFmtId="0" fontId="2" fillId="0" borderId="0" xfId="0" applyFont="1" applyFill="1" applyAlignment="1">
      <alignment vertical="center"/>
    </xf>
    <xf numFmtId="0" fontId="5" fillId="0" borderId="12" xfId="0" applyFont="1" applyFill="1" applyBorder="1" applyAlignment="1">
      <alignment horizontal="center" vertical="center" wrapText="1"/>
    </xf>
    <xf numFmtId="0" fontId="17" fillId="0" borderId="0" xfId="0" applyFont="1" applyAlignment="1">
      <alignment vertical="center"/>
    </xf>
    <xf numFmtId="0" fontId="5" fillId="0" borderId="0" xfId="0" applyFont="1" applyAlignment="1">
      <alignment horizontal="right" vertical="center"/>
    </xf>
    <xf numFmtId="0" fontId="5" fillId="0" borderId="10" xfId="0" applyFont="1" applyFill="1" applyBorder="1" applyAlignment="1">
      <alignment vertical="center" wrapText="1"/>
    </xf>
    <xf numFmtId="0" fontId="2" fillId="0" borderId="0" xfId="0" applyFont="1" applyFill="1" applyBorder="1" applyAlignment="1">
      <alignment vertical="center"/>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6" xfId="0" applyFont="1" applyFill="1" applyBorder="1" applyAlignment="1">
      <alignment horizontal="center" vertical="center" wrapText="1"/>
    </xf>
    <xf numFmtId="0" fontId="18" fillId="0" borderId="0" xfId="0" applyFont="1" applyAlignment="1">
      <alignmen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7" fillId="0" borderId="14" xfId="0" applyFont="1" applyBorder="1" applyAlignment="1">
      <alignment vertical="center"/>
    </xf>
    <xf numFmtId="0" fontId="4" fillId="0" borderId="14" xfId="0" applyFont="1" applyBorder="1" applyAlignment="1">
      <alignment horizontal="center" vertical="center"/>
    </xf>
    <xf numFmtId="0" fontId="17" fillId="0" borderId="0" xfId="0" applyFont="1" applyAlignment="1">
      <alignment vertical="center"/>
    </xf>
    <xf numFmtId="0" fontId="19" fillId="0" borderId="0" xfId="0" applyFont="1" applyAlignment="1">
      <alignment vertical="center"/>
    </xf>
    <xf numFmtId="0" fontId="11" fillId="0" borderId="17" xfId="0" applyFont="1" applyBorder="1" applyAlignment="1">
      <alignment horizontal="justify" vertical="center" wrapText="1"/>
    </xf>
    <xf numFmtId="55" fontId="12" fillId="0" borderId="18"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justify" vertical="center" wrapText="1"/>
    </xf>
    <xf numFmtId="38" fontId="12" fillId="0" borderId="23" xfId="48" applyFont="1" applyBorder="1" applyAlignment="1">
      <alignment horizontal="right" vertical="center" wrapText="1"/>
    </xf>
    <xf numFmtId="38" fontId="12" fillId="0" borderId="24" xfId="48" applyFont="1" applyBorder="1" applyAlignment="1">
      <alignment horizontal="right" vertical="center" wrapText="1"/>
    </xf>
    <xf numFmtId="0" fontId="12" fillId="0" borderId="20" xfId="0" applyFont="1" applyBorder="1" applyAlignment="1">
      <alignment horizontal="justify" vertical="center"/>
    </xf>
    <xf numFmtId="0" fontId="12" fillId="0" borderId="17" xfId="0" applyFont="1" applyBorder="1" applyAlignment="1">
      <alignment horizontal="center" vertical="center" wrapText="1"/>
    </xf>
    <xf numFmtId="0" fontId="5" fillId="0" borderId="0" xfId="0" applyFont="1" applyAlignment="1">
      <alignment horizontal="left" vertical="center"/>
    </xf>
    <xf numFmtId="0" fontId="20" fillId="0" borderId="0" xfId="0" applyFont="1" applyAlignment="1">
      <alignment vertical="center"/>
    </xf>
    <xf numFmtId="0" fontId="13" fillId="0" borderId="0" xfId="0" applyFont="1"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justify" vertical="center"/>
    </xf>
    <xf numFmtId="0" fontId="18" fillId="0" borderId="0" xfId="0" applyFont="1" applyAlignment="1">
      <alignment horizontal="right" vertical="center"/>
    </xf>
    <xf numFmtId="0" fontId="24" fillId="0" borderId="25" xfId="0" applyFont="1" applyBorder="1" applyAlignment="1">
      <alignment horizontal="justify"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justify"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justify"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32" borderId="37" xfId="0" applyFont="1" applyFill="1" applyBorder="1" applyAlignment="1">
      <alignment horizontal="center" vertical="center" wrapText="1"/>
    </xf>
    <xf numFmtId="0" fontId="24" fillId="32" borderId="33" xfId="0" applyFont="1" applyFill="1" applyBorder="1" applyAlignment="1">
      <alignment horizontal="right" vertical="center"/>
    </xf>
    <xf numFmtId="0" fontId="25" fillId="0" borderId="0" xfId="0" applyFont="1" applyAlignment="1">
      <alignment horizontal="justify" vertical="center"/>
    </xf>
    <xf numFmtId="0" fontId="24" fillId="0" borderId="0" xfId="0" applyFont="1" applyAlignment="1">
      <alignment horizontal="justify" vertical="center"/>
    </xf>
    <xf numFmtId="0" fontId="15" fillId="0" borderId="18" xfId="0" applyFont="1" applyBorder="1" applyAlignment="1">
      <alignment vertical="center" wrapText="1"/>
    </xf>
    <xf numFmtId="0" fontId="24" fillId="0" borderId="0" xfId="0" applyFont="1" applyAlignment="1">
      <alignment horizontal="left" vertical="center"/>
    </xf>
    <xf numFmtId="0" fontId="26" fillId="0" borderId="38" xfId="0" applyFont="1" applyBorder="1" applyAlignment="1">
      <alignment horizontal="center" vertical="top" wrapText="1"/>
    </xf>
    <xf numFmtId="0" fontId="26" fillId="0" borderId="39" xfId="0" applyFont="1" applyBorder="1" applyAlignment="1">
      <alignment horizontal="center" vertical="top" wrapText="1"/>
    </xf>
    <xf numFmtId="0" fontId="26" fillId="0" borderId="40" xfId="0" applyFont="1" applyBorder="1" applyAlignment="1">
      <alignment horizontal="center" vertical="top" wrapText="1"/>
    </xf>
    <xf numFmtId="0" fontId="24" fillId="0" borderId="41" xfId="0" applyFont="1" applyBorder="1" applyAlignment="1">
      <alignment horizontal="center" vertical="center" wrapText="1"/>
    </xf>
    <xf numFmtId="0" fontId="0" fillId="0" borderId="41" xfId="0" applyBorder="1" applyAlignment="1">
      <alignment vertical="top" wrapText="1"/>
    </xf>
    <xf numFmtId="0" fontId="24" fillId="0" borderId="42" xfId="0" applyFont="1" applyBorder="1" applyAlignment="1">
      <alignment horizontal="center" vertical="center" wrapText="1"/>
    </xf>
    <xf numFmtId="0" fontId="24" fillId="0" borderId="0" xfId="0" applyFont="1" applyAlignment="1">
      <alignment horizontal="center" vertical="center"/>
    </xf>
    <xf numFmtId="0" fontId="0" fillId="0" borderId="12" xfId="0" applyBorder="1" applyAlignment="1">
      <alignment horizontal="center" vertical="center"/>
    </xf>
    <xf numFmtId="0" fontId="24" fillId="0" borderId="23"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24" xfId="0" applyFont="1" applyBorder="1" applyAlignment="1">
      <alignment horizontal="justify" vertical="center" wrapText="1"/>
    </xf>
    <xf numFmtId="0" fontId="24" fillId="32" borderId="24" xfId="0" applyFont="1" applyFill="1" applyBorder="1" applyAlignment="1">
      <alignment horizontal="center" vertical="center" wrapText="1"/>
    </xf>
    <xf numFmtId="0" fontId="24" fillId="0" borderId="43" xfId="0" applyFont="1" applyBorder="1" applyAlignment="1">
      <alignment horizontal="right" vertical="center" wrapText="1"/>
    </xf>
    <xf numFmtId="0" fontId="24" fillId="0" borderId="44" xfId="0" applyFont="1" applyBorder="1" applyAlignment="1">
      <alignment horizontal="right" vertical="center" wrapText="1"/>
    </xf>
    <xf numFmtId="0" fontId="24" fillId="0" borderId="45" xfId="0" applyFont="1" applyBorder="1" applyAlignment="1">
      <alignment horizontal="right" vertical="center" wrapText="1"/>
    </xf>
    <xf numFmtId="0" fontId="24" fillId="0" borderId="14" xfId="0" applyFont="1" applyBorder="1" applyAlignment="1">
      <alignment horizontal="right" vertical="center" wrapText="1"/>
    </xf>
    <xf numFmtId="0" fontId="27" fillId="0" borderId="46" xfId="0" applyFont="1" applyBorder="1" applyAlignment="1">
      <alignment horizontal="right" vertical="center" wrapText="1"/>
    </xf>
    <xf numFmtId="0" fontId="27" fillId="0" borderId="47" xfId="0" applyFont="1" applyBorder="1" applyAlignment="1">
      <alignment horizontal="right" vertical="center" wrapText="1"/>
    </xf>
    <xf numFmtId="0" fontId="24" fillId="0" borderId="46" xfId="0" applyFont="1" applyBorder="1" applyAlignment="1">
      <alignment horizontal="right" vertical="center" wrapText="1"/>
    </xf>
    <xf numFmtId="0" fontId="24" fillId="0" borderId="47" xfId="0" applyFont="1" applyBorder="1" applyAlignment="1">
      <alignment horizontal="right" vertical="center" wrapText="1"/>
    </xf>
    <xf numFmtId="0" fontId="24" fillId="0" borderId="48" xfId="0" applyFont="1" applyBorder="1" applyAlignment="1">
      <alignment horizontal="right" vertical="center" wrapText="1"/>
    </xf>
    <xf numFmtId="0" fontId="24" fillId="0" borderId="49" xfId="0" applyFont="1" applyBorder="1" applyAlignment="1">
      <alignment horizontal="right" vertical="center" wrapText="1"/>
    </xf>
    <xf numFmtId="0" fontId="24" fillId="0" borderId="50" xfId="0" applyFont="1" applyBorder="1" applyAlignment="1">
      <alignment horizontal="right" vertical="center" wrapText="1"/>
    </xf>
    <xf numFmtId="0" fontId="24" fillId="0" borderId="51" xfId="0" applyFont="1" applyBorder="1" applyAlignment="1">
      <alignment horizontal="right" vertical="center" wrapText="1"/>
    </xf>
    <xf numFmtId="0" fontId="24" fillId="0" borderId="52" xfId="0" applyFont="1" applyBorder="1" applyAlignment="1">
      <alignment horizontal="right" vertical="center" wrapText="1"/>
    </xf>
    <xf numFmtId="0" fontId="2" fillId="0" borderId="0" xfId="0" applyFont="1" applyAlignment="1">
      <alignment horizontal="right" vertical="center"/>
    </xf>
    <xf numFmtId="0" fontId="2" fillId="0" borderId="0" xfId="0" applyFont="1" applyAlignment="1">
      <alignment vertical="center"/>
    </xf>
    <xf numFmtId="0" fontId="5" fillId="0" borderId="10" xfId="0" applyFont="1" applyBorder="1" applyAlignment="1">
      <alignment horizontal="right" vertical="center"/>
    </xf>
    <xf numFmtId="0" fontId="2" fillId="0" borderId="12" xfId="0" applyFont="1" applyBorder="1" applyAlignment="1">
      <alignment horizontal="center" vertical="center"/>
    </xf>
    <xf numFmtId="0" fontId="2" fillId="0" borderId="0" xfId="0" applyFont="1" applyFill="1" applyAlignment="1">
      <alignment vertical="center"/>
    </xf>
    <xf numFmtId="0" fontId="4" fillId="0" borderId="0" xfId="61" applyFont="1" applyAlignment="1">
      <alignment vertical="center"/>
      <protection/>
    </xf>
    <xf numFmtId="0" fontId="5" fillId="0" borderId="0" xfId="61" applyFont="1" applyAlignment="1">
      <alignment horizontal="center" vertical="center"/>
      <protection/>
    </xf>
    <xf numFmtId="0" fontId="2" fillId="0" borderId="0" xfId="61" applyFont="1" applyAlignment="1">
      <alignment horizontal="right" vertical="center"/>
      <protection/>
    </xf>
    <xf numFmtId="0" fontId="2" fillId="0" borderId="0" xfId="61" applyFont="1">
      <alignment vertical="center"/>
      <protection/>
    </xf>
    <xf numFmtId="0" fontId="5" fillId="0" borderId="0" xfId="61" applyFont="1" applyAlignment="1">
      <alignment vertical="center"/>
      <protection/>
    </xf>
    <xf numFmtId="0" fontId="5" fillId="0" borderId="10" xfId="61" applyFont="1" applyBorder="1" applyAlignment="1">
      <alignment horizontal="right" vertical="center"/>
      <protection/>
    </xf>
    <xf numFmtId="0" fontId="2" fillId="0" borderId="12" xfId="61" applyFont="1" applyBorder="1" applyAlignment="1">
      <alignment horizontal="center" vertical="center"/>
      <protection/>
    </xf>
    <xf numFmtId="0" fontId="5" fillId="0" borderId="11" xfId="61" applyFont="1" applyBorder="1" applyAlignment="1">
      <alignment horizontal="center" vertical="center" wrapText="1"/>
      <protection/>
    </xf>
    <xf numFmtId="0" fontId="5" fillId="0" borderId="10" xfId="61" applyFont="1" applyBorder="1" applyAlignment="1">
      <alignment horizontal="center" vertical="top" wrapText="1"/>
      <protection/>
    </xf>
    <xf numFmtId="0" fontId="5" fillId="0" borderId="13"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0" borderId="12" xfId="61" applyFont="1" applyFill="1" applyBorder="1" applyAlignment="1">
      <alignment vertical="center" wrapText="1"/>
      <protection/>
    </xf>
    <xf numFmtId="0" fontId="2" fillId="0" borderId="0" xfId="61" applyFont="1" applyFill="1">
      <alignment vertical="center"/>
      <protection/>
    </xf>
    <xf numFmtId="0" fontId="5" fillId="0" borderId="12" xfId="61" applyFont="1" applyFill="1" applyBorder="1" applyAlignment="1">
      <alignment horizontal="center" vertical="center" wrapText="1"/>
      <protection/>
    </xf>
    <xf numFmtId="0" fontId="20" fillId="0" borderId="0" xfId="62">
      <alignment vertical="center"/>
      <protection/>
    </xf>
    <xf numFmtId="0" fontId="29" fillId="0" borderId="0" xfId="62" applyFont="1">
      <alignment vertical="center"/>
      <protection/>
    </xf>
    <xf numFmtId="0" fontId="30" fillId="0" borderId="0" xfId="62" applyFont="1">
      <alignment vertical="center"/>
      <protection/>
    </xf>
    <xf numFmtId="0" fontId="31" fillId="0" borderId="53" xfId="62" applyFont="1" applyBorder="1" applyAlignment="1">
      <alignment horizontal="distributed" vertical="center"/>
      <protection/>
    </xf>
    <xf numFmtId="0" fontId="29" fillId="33" borderId="54" xfId="62" applyFont="1" applyFill="1" applyBorder="1" applyAlignment="1">
      <alignment horizontal="center" vertical="center"/>
      <protection/>
    </xf>
    <xf numFmtId="0" fontId="29" fillId="33" borderId="55" xfId="62" applyFont="1" applyFill="1" applyBorder="1" applyAlignment="1">
      <alignment horizontal="center" vertical="center"/>
      <protection/>
    </xf>
    <xf numFmtId="0" fontId="29" fillId="33" borderId="56" xfId="62" applyFont="1" applyFill="1" applyBorder="1" applyAlignment="1">
      <alignment horizontal="center" vertical="center"/>
      <protection/>
    </xf>
    <xf numFmtId="0" fontId="29" fillId="0" borderId="57" xfId="62" applyFont="1" applyBorder="1" applyAlignment="1">
      <alignment horizontal="center" vertical="center"/>
      <protection/>
    </xf>
    <xf numFmtId="0" fontId="29" fillId="0" borderId="12" xfId="62" applyFont="1" applyBorder="1" applyAlignment="1">
      <alignment horizontal="center" vertical="center"/>
      <protection/>
    </xf>
    <xf numFmtId="0" fontId="29" fillId="0" borderId="12" xfId="62" applyFont="1" applyFill="1" applyBorder="1" applyAlignment="1">
      <alignment horizontal="center" vertical="center"/>
      <protection/>
    </xf>
    <xf numFmtId="0" fontId="29" fillId="0" borderId="58" xfId="62" applyFont="1" applyBorder="1" applyAlignment="1">
      <alignment horizontal="center" vertical="center"/>
      <protection/>
    </xf>
    <xf numFmtId="0" fontId="29" fillId="0" borderId="59" xfId="62" applyFont="1" applyBorder="1" applyAlignment="1">
      <alignment horizontal="center" vertical="center"/>
      <protection/>
    </xf>
    <xf numFmtId="0" fontId="29" fillId="0" borderId="60" xfId="62" applyFont="1" applyBorder="1" applyAlignment="1">
      <alignment horizontal="center" vertical="center"/>
      <protection/>
    </xf>
    <xf numFmtId="0" fontId="29" fillId="0" borderId="60" xfId="62" applyFont="1" applyFill="1" applyBorder="1" applyAlignment="1">
      <alignment horizontal="center" vertical="center"/>
      <protection/>
    </xf>
    <xf numFmtId="0" fontId="29" fillId="0" borderId="61" xfId="62" applyFont="1" applyBorder="1" applyAlignment="1">
      <alignment horizontal="center" vertical="center"/>
      <protection/>
    </xf>
    <xf numFmtId="0" fontId="29" fillId="33" borderId="62" xfId="62" applyFont="1" applyFill="1" applyBorder="1" applyAlignment="1">
      <alignment horizontal="center" vertical="center"/>
      <protection/>
    </xf>
    <xf numFmtId="0" fontId="29" fillId="33" borderId="13" xfId="62" applyFont="1" applyFill="1" applyBorder="1" applyAlignment="1">
      <alignment horizontal="center" vertical="center"/>
      <protection/>
    </xf>
    <xf numFmtId="0" fontId="29" fillId="33" borderId="63" xfId="62" applyFont="1" applyFill="1" applyBorder="1" applyAlignment="1">
      <alignment horizontal="center" vertical="center"/>
      <protection/>
    </xf>
    <xf numFmtId="0" fontId="29" fillId="0" borderId="58" xfId="62" applyFont="1" applyFill="1" applyBorder="1" applyAlignment="1">
      <alignment horizontal="center" vertical="center"/>
      <protection/>
    </xf>
    <xf numFmtId="0" fontId="29" fillId="0" borderId="61" xfId="62" applyFont="1" applyFill="1" applyBorder="1" applyAlignment="1">
      <alignment horizontal="center" vertical="center"/>
      <protection/>
    </xf>
    <xf numFmtId="0" fontId="32" fillId="0" borderId="0" xfId="62" applyFont="1" applyBorder="1" applyAlignment="1">
      <alignment horizontal="center" vertical="center"/>
      <protection/>
    </xf>
    <xf numFmtId="0" fontId="32" fillId="0" borderId="0" xfId="62" applyFont="1" applyFill="1" applyBorder="1" applyAlignment="1">
      <alignment horizontal="center" vertical="center"/>
      <protection/>
    </xf>
    <xf numFmtId="0" fontId="2" fillId="0" borderId="0" xfId="0" applyFont="1" applyFill="1" applyBorder="1" applyAlignment="1">
      <alignment vertical="center"/>
    </xf>
    <xf numFmtId="0" fontId="5" fillId="0" borderId="12" xfId="0" applyFont="1" applyBorder="1" applyAlignment="1">
      <alignment horizontal="right" vertical="center"/>
    </xf>
    <xf numFmtId="0" fontId="2" fillId="0" borderId="64" xfId="0" applyFont="1" applyFill="1" applyBorder="1" applyAlignment="1">
      <alignment vertical="center"/>
    </xf>
    <xf numFmtId="0" fontId="2" fillId="0" borderId="65" xfId="0" applyFont="1" applyFill="1" applyBorder="1" applyAlignment="1">
      <alignment vertical="center"/>
    </xf>
    <xf numFmtId="0" fontId="2" fillId="0" borderId="15" xfId="0" applyFont="1" applyFill="1" applyBorder="1" applyAlignment="1">
      <alignment vertical="center"/>
    </xf>
    <xf numFmtId="0" fontId="2" fillId="0" borderId="62" xfId="0" applyFont="1" applyFill="1" applyBorder="1" applyAlignment="1">
      <alignment vertical="center"/>
    </xf>
    <xf numFmtId="0" fontId="5" fillId="0" borderId="0" xfId="0" applyFont="1" applyFill="1" applyBorder="1" applyAlignment="1">
      <alignment horizontal="center" vertical="center" wrapText="1"/>
    </xf>
    <xf numFmtId="176" fontId="6" fillId="0" borderId="0"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0" fontId="5" fillId="0" borderId="14" xfId="0" applyFont="1" applyBorder="1" applyAlignment="1">
      <alignment vertical="center"/>
    </xf>
    <xf numFmtId="0" fontId="9" fillId="0" borderId="0" xfId="0" applyFont="1" applyAlignment="1">
      <alignment vertical="center"/>
    </xf>
    <xf numFmtId="0" fontId="9" fillId="34" borderId="0" xfId="0" applyFont="1" applyFill="1" applyAlignment="1">
      <alignment vertical="center"/>
    </xf>
    <xf numFmtId="0" fontId="9" fillId="34" borderId="0" xfId="0" applyFont="1" applyFill="1" applyAlignment="1">
      <alignment vertical="center"/>
    </xf>
    <xf numFmtId="0" fontId="9" fillId="34" borderId="0" xfId="0" applyFont="1" applyFill="1" applyAlignment="1">
      <alignment horizontal="right" vertical="center"/>
    </xf>
    <xf numFmtId="0" fontId="9" fillId="34" borderId="12" xfId="0" applyFont="1" applyFill="1" applyBorder="1" applyAlignment="1">
      <alignment horizontal="center" vertical="center"/>
    </xf>
    <xf numFmtId="0" fontId="9" fillId="34" borderId="12"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12" xfId="0" applyFont="1" applyBorder="1" applyAlignment="1" quotePrefix="1">
      <alignment horizontal="center" vertical="center"/>
    </xf>
    <xf numFmtId="58" fontId="9" fillId="34" borderId="12" xfId="0" applyNumberFormat="1" applyFont="1" applyFill="1" applyBorder="1" applyAlignment="1">
      <alignment horizontal="center" vertical="center"/>
    </xf>
    <xf numFmtId="0" fontId="9" fillId="0" borderId="12" xfId="0" applyFont="1" applyBorder="1" applyAlignment="1">
      <alignment vertical="center"/>
    </xf>
    <xf numFmtId="38" fontId="9" fillId="0" borderId="12" xfId="48" applyFont="1" applyBorder="1" applyAlignment="1">
      <alignment vertical="center"/>
    </xf>
    <xf numFmtId="0" fontId="9" fillId="0" borderId="0" xfId="0" applyFont="1" applyAlignment="1">
      <alignment horizontal="justify" vertical="center"/>
    </xf>
    <xf numFmtId="0" fontId="5" fillId="0" borderId="12" xfId="0" applyFont="1" applyBorder="1" applyAlignment="1">
      <alignment horizontal="center" vertical="top" wrapText="1"/>
    </xf>
    <xf numFmtId="0" fontId="9" fillId="34" borderId="0" xfId="0" applyFont="1" applyFill="1" applyAlignment="1">
      <alignment vertical="center" wrapText="1"/>
    </xf>
    <xf numFmtId="0" fontId="9" fillId="0" borderId="0" xfId="0" applyFont="1" applyBorder="1" applyAlignment="1">
      <alignment vertical="center"/>
    </xf>
    <xf numFmtId="0" fontId="5" fillId="0" borderId="12" xfId="61" applyFont="1" applyBorder="1" applyAlignment="1">
      <alignment horizontal="center" vertical="top" wrapText="1"/>
      <protection/>
    </xf>
    <xf numFmtId="0" fontId="33" fillId="0" borderId="0" xfId="60" applyFont="1">
      <alignment vertical="center"/>
      <protection/>
    </xf>
    <xf numFmtId="0" fontId="20" fillId="0" borderId="0" xfId="60">
      <alignment vertical="center"/>
      <protection/>
    </xf>
    <xf numFmtId="0" fontId="20" fillId="0" borderId="0" xfId="60" applyAlignment="1">
      <alignment horizontal="center" vertical="center"/>
      <protection/>
    </xf>
    <xf numFmtId="0" fontId="20" fillId="0" borderId="39" xfId="60" applyBorder="1" applyAlignment="1">
      <alignment horizontal="right" vertical="center"/>
      <protection/>
    </xf>
    <xf numFmtId="0" fontId="20" fillId="0" borderId="39" xfId="60" applyBorder="1" applyAlignment="1">
      <alignment horizontal="center" vertical="center"/>
      <protection/>
    </xf>
    <xf numFmtId="0" fontId="20" fillId="0" borderId="0" xfId="60" applyBorder="1">
      <alignment vertical="center"/>
      <protection/>
    </xf>
    <xf numFmtId="0" fontId="20" fillId="0" borderId="66" xfId="60" applyBorder="1" applyAlignment="1">
      <alignment horizontal="center" vertical="center"/>
      <protection/>
    </xf>
    <xf numFmtId="0" fontId="20" fillId="0" borderId="67" xfId="60" applyBorder="1" applyAlignment="1">
      <alignment horizontal="center" vertical="center"/>
      <protection/>
    </xf>
    <xf numFmtId="0" fontId="20" fillId="0" borderId="68" xfId="60" applyBorder="1" applyAlignment="1">
      <alignment horizontal="center" vertical="center"/>
      <protection/>
    </xf>
    <xf numFmtId="0" fontId="20" fillId="0" borderId="69" xfId="60" applyBorder="1">
      <alignment vertical="center"/>
      <protection/>
    </xf>
    <xf numFmtId="0" fontId="20" fillId="0" borderId="67" xfId="60" applyBorder="1">
      <alignment vertical="center"/>
      <protection/>
    </xf>
    <xf numFmtId="0" fontId="20" fillId="0" borderId="68" xfId="60" applyBorder="1">
      <alignment vertical="center"/>
      <protection/>
    </xf>
    <xf numFmtId="0" fontId="20" fillId="0" borderId="70" xfId="60" applyBorder="1">
      <alignment vertical="center"/>
      <protection/>
    </xf>
    <xf numFmtId="0" fontId="20" fillId="0" borderId="0" xfId="60" applyBorder="1" applyAlignment="1">
      <alignment horizontal="center" vertical="center"/>
      <protection/>
    </xf>
    <xf numFmtId="0" fontId="20" fillId="0" borderId="71" xfId="60" applyBorder="1">
      <alignment vertical="center"/>
      <protection/>
    </xf>
    <xf numFmtId="0" fontId="20" fillId="0" borderId="70" xfId="60" applyBorder="1" applyAlignment="1">
      <alignment horizontal="center" vertical="center"/>
      <protection/>
    </xf>
    <xf numFmtId="0" fontId="20" fillId="0" borderId="71" xfId="60" applyBorder="1" applyAlignment="1">
      <alignment horizontal="center" vertical="center"/>
      <protection/>
    </xf>
    <xf numFmtId="0" fontId="20" fillId="0" borderId="72" xfId="60" applyBorder="1">
      <alignment vertical="center"/>
      <protection/>
    </xf>
    <xf numFmtId="0" fontId="20" fillId="0" borderId="14" xfId="60" applyBorder="1">
      <alignment vertical="center"/>
      <protection/>
    </xf>
    <xf numFmtId="0" fontId="20" fillId="0" borderId="14" xfId="60" applyBorder="1" applyAlignment="1">
      <alignment horizontal="center" vertical="center"/>
      <protection/>
    </xf>
    <xf numFmtId="0" fontId="20" fillId="0" borderId="73" xfId="60" applyBorder="1">
      <alignment vertical="center"/>
      <protection/>
    </xf>
    <xf numFmtId="0" fontId="20" fillId="0" borderId="74" xfId="60" applyBorder="1">
      <alignment vertical="center"/>
      <protection/>
    </xf>
    <xf numFmtId="0" fontId="20" fillId="0" borderId="39" xfId="60" applyBorder="1">
      <alignment vertical="center"/>
      <protection/>
    </xf>
    <xf numFmtId="0" fontId="20" fillId="0" borderId="75" xfId="60" applyBorder="1">
      <alignment vertical="center"/>
      <protection/>
    </xf>
    <xf numFmtId="0" fontId="5"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34" borderId="1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0" xfId="61" applyFont="1">
      <alignment vertical="center"/>
      <protection/>
    </xf>
    <xf numFmtId="0" fontId="2" fillId="0" borderId="0" xfId="0" applyFont="1" applyAlignment="1">
      <alignment vertical="top"/>
    </xf>
    <xf numFmtId="0" fontId="24" fillId="0" borderId="76"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0" xfId="0" applyFont="1" applyAlignment="1">
      <alignment vertical="center"/>
    </xf>
    <xf numFmtId="0" fontId="5" fillId="0" borderId="64" xfId="0" applyFont="1" applyBorder="1" applyAlignment="1">
      <alignment horizontal="center" vertical="top" wrapText="1"/>
    </xf>
    <xf numFmtId="0" fontId="5" fillId="0" borderId="64" xfId="0" applyFont="1" applyBorder="1" applyAlignment="1">
      <alignment horizontal="center" vertical="center" wrapText="1"/>
    </xf>
    <xf numFmtId="0" fontId="24" fillId="0" borderId="38" xfId="0" applyFont="1" applyBorder="1" applyAlignment="1">
      <alignment horizontal="center" vertical="center" wrapText="1"/>
    </xf>
    <xf numFmtId="176" fontId="2" fillId="0" borderId="65" xfId="0" applyNumberFormat="1" applyFont="1" applyFill="1" applyBorder="1" applyAlignment="1">
      <alignment horizontal="right" vertical="center" wrapText="1"/>
    </xf>
    <xf numFmtId="176" fontId="2" fillId="0" borderId="64" xfId="0" applyNumberFormat="1" applyFont="1" applyFill="1" applyBorder="1" applyAlignment="1">
      <alignment horizontal="right" vertical="center" wrapText="1"/>
    </xf>
    <xf numFmtId="176" fontId="9" fillId="0" borderId="10" xfId="0" applyNumberFormat="1" applyFont="1" applyFill="1" applyBorder="1" applyAlignment="1">
      <alignment horizontal="right" vertical="center" wrapText="1"/>
    </xf>
    <xf numFmtId="176" fontId="2" fillId="0" borderId="65" xfId="0" applyNumberFormat="1" applyFont="1" applyFill="1" applyBorder="1" applyAlignment="1">
      <alignment horizontal="right" vertical="center" wrapText="1"/>
    </xf>
    <xf numFmtId="176" fontId="2" fillId="0" borderId="64" xfId="0" applyNumberFormat="1" applyFont="1" applyFill="1" applyBorder="1" applyAlignment="1">
      <alignment horizontal="right" vertical="center" wrapText="1"/>
    </xf>
    <xf numFmtId="176" fontId="2" fillId="0" borderId="10" xfId="0" applyNumberFormat="1" applyFont="1" applyFill="1" applyBorder="1" applyAlignment="1">
      <alignment horizontal="right" vertical="center" wrapText="1"/>
    </xf>
    <xf numFmtId="176" fontId="9" fillId="0" borderId="11" xfId="0" applyNumberFormat="1" applyFont="1" applyFill="1" applyBorder="1" applyAlignment="1">
      <alignment horizontal="right" vertical="center" wrapText="1"/>
    </xf>
    <xf numFmtId="176" fontId="2" fillId="0" borderId="11" xfId="0" applyNumberFormat="1" applyFont="1" applyFill="1" applyBorder="1" applyAlignment="1">
      <alignment horizontal="right" vertical="center" wrapText="1"/>
    </xf>
    <xf numFmtId="176" fontId="2" fillId="0" borderId="62" xfId="0" applyNumberFormat="1" applyFont="1" applyFill="1" applyBorder="1" applyAlignment="1">
      <alignment horizontal="right" vertical="center" wrapText="1"/>
    </xf>
    <xf numFmtId="176" fontId="9" fillId="0" borderId="41" xfId="0" applyNumberFormat="1" applyFont="1" applyFill="1" applyBorder="1" applyAlignment="1">
      <alignment horizontal="right" vertical="center" wrapText="1"/>
    </xf>
    <xf numFmtId="176" fontId="2" fillId="0" borderId="41" xfId="0" applyNumberFormat="1"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176" fontId="2" fillId="0" borderId="16" xfId="0" applyNumberFormat="1" applyFont="1" applyFill="1" applyBorder="1" applyAlignment="1">
      <alignment horizontal="right" vertical="center" wrapText="1"/>
    </xf>
    <xf numFmtId="176" fontId="9" fillId="0" borderId="66" xfId="0" applyNumberFormat="1" applyFont="1" applyFill="1" applyBorder="1" applyAlignment="1">
      <alignment horizontal="right" vertical="center" wrapText="1"/>
    </xf>
    <xf numFmtId="176" fontId="2" fillId="0" borderId="66" xfId="0" applyNumberFormat="1" applyFont="1" applyFill="1" applyBorder="1" applyAlignment="1">
      <alignment horizontal="right" vertical="center" wrapText="1"/>
    </xf>
    <xf numFmtId="38" fontId="10" fillId="0" borderId="19" xfId="48" applyFont="1" applyBorder="1" applyAlignment="1">
      <alignment horizontal="right" vertical="center" wrapText="1"/>
    </xf>
    <xf numFmtId="38" fontId="10" fillId="0" borderId="20" xfId="48" applyFont="1" applyBorder="1" applyAlignment="1">
      <alignment horizontal="right" vertical="center" wrapText="1"/>
    </xf>
    <xf numFmtId="38" fontId="10" fillId="0" borderId="21" xfId="48" applyFont="1" applyBorder="1" applyAlignment="1">
      <alignment horizontal="right" vertical="center" wrapText="1"/>
    </xf>
    <xf numFmtId="38" fontId="10" fillId="0" borderId="29" xfId="48" applyFont="1" applyBorder="1" applyAlignment="1">
      <alignment horizontal="right" vertical="center" wrapText="1"/>
    </xf>
    <xf numFmtId="38" fontId="10" fillId="0" borderId="20" xfId="48" applyFont="1" applyBorder="1" applyAlignment="1">
      <alignment horizontal="right" vertical="top" wrapText="1"/>
    </xf>
    <xf numFmtId="38" fontId="10" fillId="0" borderId="18" xfId="48" applyFont="1" applyBorder="1" applyAlignment="1">
      <alignment horizontal="right" vertical="center" wrapText="1"/>
    </xf>
    <xf numFmtId="0" fontId="26" fillId="0" borderId="78" xfId="0" applyFont="1" applyBorder="1" applyAlignment="1">
      <alignment horizontal="right" vertical="center" wrapText="1"/>
    </xf>
    <xf numFmtId="0" fontId="26" fillId="0" borderId="79" xfId="0" applyFont="1" applyBorder="1" applyAlignment="1">
      <alignment horizontal="right" vertical="center" wrapText="1"/>
    </xf>
    <xf numFmtId="0" fontId="26" fillId="0" borderId="80" xfId="0" applyFont="1" applyBorder="1" applyAlignment="1">
      <alignment horizontal="right" vertical="center" wrapText="1"/>
    </xf>
    <xf numFmtId="0" fontId="26" fillId="0" borderId="54" xfId="0" applyFont="1" applyBorder="1" applyAlignment="1">
      <alignment horizontal="right" vertical="center" wrapText="1"/>
    </xf>
    <xf numFmtId="0" fontId="26" fillId="0" borderId="55" xfId="0" applyFont="1" applyBorder="1" applyAlignment="1">
      <alignment horizontal="right" vertical="center" wrapText="1"/>
    </xf>
    <xf numFmtId="177" fontId="26" fillId="0" borderId="55" xfId="0" applyNumberFormat="1" applyFont="1" applyBorder="1" applyAlignment="1">
      <alignment horizontal="right" vertical="center" wrapText="1"/>
    </xf>
    <xf numFmtId="176" fontId="26" fillId="0" borderId="55" xfId="0" applyNumberFormat="1" applyFont="1" applyBorder="1" applyAlignment="1">
      <alignment horizontal="right" vertical="center" wrapText="1"/>
    </xf>
    <xf numFmtId="176" fontId="26" fillId="0" borderId="79" xfId="0" applyNumberFormat="1" applyFont="1" applyBorder="1" applyAlignment="1">
      <alignment horizontal="right" vertical="center" wrapText="1"/>
    </xf>
    <xf numFmtId="176" fontId="26" fillId="0" borderId="56" xfId="0" applyNumberFormat="1" applyFont="1" applyBorder="1" applyAlignment="1">
      <alignment horizontal="right" vertical="center" wrapText="1"/>
    </xf>
    <xf numFmtId="0" fontId="26" fillId="0" borderId="81" xfId="0" applyFont="1" applyBorder="1" applyAlignment="1">
      <alignment horizontal="right" vertical="center" wrapText="1"/>
    </xf>
    <xf numFmtId="0" fontId="26" fillId="0" borderId="16" xfId="0" applyFont="1" applyBorder="1" applyAlignment="1">
      <alignment horizontal="right" vertical="center" wrapText="1"/>
    </xf>
    <xf numFmtId="0" fontId="26" fillId="0" borderId="47" xfId="0" applyFont="1" applyBorder="1" applyAlignment="1">
      <alignment horizontal="right" vertical="center" wrapText="1"/>
    </xf>
    <xf numFmtId="0" fontId="26" fillId="0" borderId="57" xfId="0" applyFont="1" applyBorder="1" applyAlignment="1">
      <alignment horizontal="right" vertical="center" wrapText="1"/>
    </xf>
    <xf numFmtId="0" fontId="26" fillId="0" borderId="12" xfId="0" applyFont="1" applyBorder="1" applyAlignment="1">
      <alignment horizontal="right" vertical="center" wrapText="1"/>
    </xf>
    <xf numFmtId="177" fontId="26" fillId="0" borderId="12" xfId="0" applyNumberFormat="1" applyFont="1" applyBorder="1" applyAlignment="1">
      <alignment horizontal="right" vertical="center" wrapText="1"/>
    </xf>
    <xf numFmtId="176" fontId="26" fillId="0" borderId="12" xfId="0" applyNumberFormat="1" applyFont="1" applyBorder="1" applyAlignment="1">
      <alignment horizontal="right" vertical="center" wrapText="1"/>
    </xf>
    <xf numFmtId="176" fontId="26" fillId="0" borderId="16" xfId="0" applyNumberFormat="1" applyFont="1" applyBorder="1" applyAlignment="1">
      <alignment horizontal="right" vertical="center" wrapText="1"/>
    </xf>
    <xf numFmtId="176" fontId="26" fillId="0" borderId="58" xfId="0" applyNumberFormat="1" applyFont="1" applyBorder="1" applyAlignment="1">
      <alignment horizontal="right" vertical="center" wrapText="1"/>
    </xf>
    <xf numFmtId="0" fontId="26" fillId="0" borderId="82" xfId="0" applyFont="1" applyBorder="1" applyAlignment="1">
      <alignment horizontal="right" vertical="center" wrapText="1"/>
    </xf>
    <xf numFmtId="0" fontId="26" fillId="0" borderId="51" xfId="0" applyFont="1" applyBorder="1" applyAlignment="1">
      <alignment horizontal="right" vertical="center" wrapText="1"/>
    </xf>
    <xf numFmtId="0" fontId="26" fillId="0" borderId="59" xfId="0" applyFont="1" applyBorder="1" applyAlignment="1">
      <alignment horizontal="right" vertical="center" wrapText="1"/>
    </xf>
    <xf numFmtId="0" fontId="26" fillId="0" borderId="10" xfId="0" applyFont="1" applyBorder="1" applyAlignment="1">
      <alignment horizontal="right" vertical="center" wrapText="1"/>
    </xf>
    <xf numFmtId="177" fontId="26" fillId="0" borderId="10" xfId="0" applyNumberFormat="1" applyFont="1" applyBorder="1" applyAlignment="1">
      <alignment horizontal="right" vertical="center" wrapText="1"/>
    </xf>
    <xf numFmtId="176" fontId="26" fillId="0" borderId="10" xfId="0" applyNumberFormat="1" applyFont="1" applyBorder="1" applyAlignment="1">
      <alignment horizontal="right" vertical="center" wrapText="1"/>
    </xf>
    <xf numFmtId="176" fontId="26" fillId="0" borderId="83" xfId="0" applyNumberFormat="1" applyFont="1" applyBorder="1" applyAlignment="1">
      <alignment horizontal="right" vertical="center" wrapText="1"/>
    </xf>
    <xf numFmtId="176" fontId="26" fillId="0" borderId="84" xfId="0" applyNumberFormat="1" applyFont="1" applyBorder="1" applyAlignment="1">
      <alignment horizontal="right" vertical="center" wrapText="1"/>
    </xf>
    <xf numFmtId="178" fontId="26" fillId="32" borderId="85" xfId="0" applyNumberFormat="1" applyFont="1" applyFill="1" applyBorder="1" applyAlignment="1">
      <alignment horizontal="right" vertical="center" wrapText="1"/>
    </xf>
    <xf numFmtId="178" fontId="26" fillId="32" borderId="86" xfId="0" applyNumberFormat="1" applyFont="1" applyFill="1" applyBorder="1" applyAlignment="1">
      <alignment horizontal="right" vertical="center" wrapText="1"/>
    </xf>
    <xf numFmtId="176" fontId="2" fillId="0" borderId="62" xfId="0" applyNumberFormat="1" applyFont="1" applyFill="1" applyBorder="1" applyAlignment="1">
      <alignment horizontal="right" vertical="center" wrapText="1"/>
    </xf>
    <xf numFmtId="176" fontId="2" fillId="0" borderId="15" xfId="0" applyNumberFormat="1"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176" fontId="2" fillId="0" borderId="57" xfId="0" applyNumberFormat="1" applyFont="1" applyFill="1" applyBorder="1" applyAlignment="1">
      <alignment horizontal="right" vertical="center" wrapText="1"/>
    </xf>
    <xf numFmtId="176" fontId="2" fillId="0" borderId="16" xfId="0" applyNumberFormat="1" applyFont="1" applyFill="1" applyBorder="1" applyAlignment="1">
      <alignment horizontal="right" vertical="center" wrapText="1"/>
    </xf>
    <xf numFmtId="176" fontId="2" fillId="0" borderId="87" xfId="0" applyNumberFormat="1" applyFont="1" applyFill="1" applyBorder="1" applyAlignment="1">
      <alignment horizontal="right" vertical="center" wrapText="1"/>
    </xf>
    <xf numFmtId="176" fontId="2" fillId="0" borderId="83" xfId="0" applyNumberFormat="1" applyFont="1" applyFill="1" applyBorder="1" applyAlignment="1">
      <alignment horizontal="right" vertical="center" wrapText="1"/>
    </xf>
    <xf numFmtId="176" fontId="2" fillId="0" borderId="60" xfId="0" applyNumberFormat="1" applyFont="1" applyFill="1" applyBorder="1" applyAlignment="1">
      <alignment horizontal="right" vertical="center" wrapText="1"/>
    </xf>
    <xf numFmtId="176" fontId="2" fillId="0" borderId="66" xfId="0" applyNumberFormat="1" applyFont="1" applyFill="1" applyBorder="1" applyAlignment="1">
      <alignment horizontal="right" vertical="center" wrapText="1"/>
    </xf>
    <xf numFmtId="176" fontId="2" fillId="0" borderId="10" xfId="0" applyNumberFormat="1" applyFont="1" applyFill="1" applyBorder="1" applyAlignment="1">
      <alignment horizontal="right" vertical="center" wrapText="1"/>
    </xf>
    <xf numFmtId="176" fontId="2" fillId="0" borderId="11" xfId="0" applyNumberFormat="1" applyFont="1" applyFill="1" applyBorder="1" applyAlignment="1">
      <alignment horizontal="right" vertical="center" wrapText="1"/>
    </xf>
    <xf numFmtId="176" fontId="2" fillId="0" borderId="41" xfId="0" applyNumberFormat="1" applyFont="1" applyFill="1" applyBorder="1" applyAlignment="1">
      <alignment horizontal="right" vertical="center" wrapText="1"/>
    </xf>
    <xf numFmtId="176" fontId="2" fillId="0" borderId="62" xfId="61" applyNumberFormat="1" applyFont="1" applyFill="1" applyBorder="1" applyAlignment="1">
      <alignment horizontal="right" vertical="center" wrapText="1"/>
      <protection/>
    </xf>
    <xf numFmtId="176" fontId="2" fillId="0" borderId="15" xfId="61" applyNumberFormat="1" applyFont="1" applyFill="1" applyBorder="1" applyAlignment="1">
      <alignment horizontal="right" vertical="center" wrapText="1"/>
      <protection/>
    </xf>
    <xf numFmtId="176" fontId="2" fillId="0" borderId="12" xfId="61" applyNumberFormat="1" applyFont="1" applyFill="1" applyBorder="1" applyAlignment="1">
      <alignment horizontal="right" vertical="center" wrapText="1"/>
      <protection/>
    </xf>
    <xf numFmtId="176" fontId="2" fillId="0" borderId="57" xfId="61" applyNumberFormat="1" applyFont="1" applyFill="1" applyBorder="1" applyAlignment="1">
      <alignment horizontal="right" vertical="center" wrapText="1"/>
      <protection/>
    </xf>
    <xf numFmtId="176" fontId="2" fillId="0" borderId="16" xfId="61" applyNumberFormat="1" applyFont="1" applyFill="1" applyBorder="1" applyAlignment="1">
      <alignment horizontal="right" vertical="center" wrapText="1"/>
      <protection/>
    </xf>
    <xf numFmtId="176" fontId="2" fillId="0" borderId="87" xfId="61" applyNumberFormat="1" applyFont="1" applyFill="1" applyBorder="1" applyAlignment="1">
      <alignment horizontal="right" vertical="center" wrapText="1"/>
      <protection/>
    </xf>
    <xf numFmtId="176" fontId="2" fillId="0" borderId="83" xfId="61" applyNumberFormat="1" applyFont="1" applyFill="1" applyBorder="1" applyAlignment="1">
      <alignment horizontal="right" vertical="center" wrapText="1"/>
      <protection/>
    </xf>
    <xf numFmtId="176" fontId="2" fillId="0" borderId="60" xfId="61" applyNumberFormat="1" applyFont="1" applyFill="1" applyBorder="1" applyAlignment="1">
      <alignment horizontal="right" vertical="center" wrapText="1"/>
      <protection/>
    </xf>
    <xf numFmtId="176" fontId="2" fillId="0" borderId="66" xfId="61" applyNumberFormat="1" applyFont="1" applyFill="1" applyBorder="1" applyAlignment="1">
      <alignment horizontal="right" vertical="center" wrapText="1"/>
      <protection/>
    </xf>
    <xf numFmtId="0" fontId="5" fillId="0" borderId="88" xfId="61" applyFont="1" applyBorder="1" applyAlignment="1">
      <alignment horizontal="center" vertical="top" wrapText="1"/>
      <protection/>
    </xf>
    <xf numFmtId="0" fontId="5" fillId="0" borderId="87" xfId="61" applyFont="1" applyBorder="1" applyAlignment="1">
      <alignment horizontal="center" vertical="top" wrapText="1"/>
      <protection/>
    </xf>
    <xf numFmtId="0" fontId="2" fillId="0" borderId="16"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0" xfId="0" applyFont="1" applyAlignment="1">
      <alignment vertical="center" wrapText="1"/>
    </xf>
    <xf numFmtId="0" fontId="2" fillId="0" borderId="83" xfId="0" applyFont="1" applyBorder="1" applyAlignment="1">
      <alignment horizontal="center" vertical="center"/>
    </xf>
    <xf numFmtId="0" fontId="0" fillId="0" borderId="87"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15" xfId="0" applyBorder="1" applyAlignment="1">
      <alignment vertical="center"/>
    </xf>
    <xf numFmtId="0" fontId="0" fillId="0" borderId="62" xfId="0"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7" xfId="0" applyFont="1" applyBorder="1" applyAlignment="1">
      <alignment horizontal="center" vertical="center" wrapText="1"/>
    </xf>
    <xf numFmtId="0" fontId="2" fillId="0" borderId="57" xfId="0" applyFont="1" applyBorder="1" applyAlignment="1">
      <alignment horizontal="center" vertical="center"/>
    </xf>
    <xf numFmtId="0" fontId="2" fillId="0" borderId="12" xfId="0" applyFont="1" applyBorder="1" applyAlignment="1">
      <alignment horizontal="center" vertical="center"/>
    </xf>
    <xf numFmtId="0" fontId="8" fillId="34" borderId="0" xfId="0" applyFont="1" applyFill="1" applyAlignment="1">
      <alignment horizontal="center" vertical="center"/>
    </xf>
    <xf numFmtId="0" fontId="9" fillId="34" borderId="0" xfId="0" applyFont="1" applyFill="1" applyAlignment="1">
      <alignment horizontal="right" vertical="center"/>
    </xf>
    <xf numFmtId="0" fontId="9" fillId="34" borderId="0" xfId="0" applyFont="1" applyFill="1" applyBorder="1" applyAlignment="1">
      <alignment horizontal="right" vertical="center"/>
    </xf>
    <xf numFmtId="0" fontId="2" fillId="0" borderId="0" xfId="0" applyFont="1" applyAlignment="1">
      <alignment horizontal="center" vertical="center"/>
    </xf>
    <xf numFmtId="0" fontId="5" fillId="0" borderId="47" xfId="0" applyFont="1" applyBorder="1" applyAlignment="1">
      <alignment horizontal="center" vertical="center" wrapText="1"/>
    </xf>
    <xf numFmtId="0" fontId="2" fillId="0" borderId="16" xfId="0" applyFont="1" applyBorder="1" applyAlignment="1">
      <alignment horizontal="center" vertical="center"/>
    </xf>
    <xf numFmtId="0" fontId="2" fillId="0" borderId="57" xfId="0" applyFont="1" applyBorder="1" applyAlignment="1">
      <alignment horizontal="center" vertical="center"/>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88"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7" xfId="0" applyFont="1" applyBorder="1" applyAlignment="1">
      <alignment horizontal="center" vertical="center" wrapText="1"/>
    </xf>
    <xf numFmtId="0" fontId="5" fillId="0" borderId="16" xfId="61" applyFont="1" applyBorder="1" applyAlignment="1">
      <alignment horizontal="center" vertical="top" wrapText="1"/>
      <protection/>
    </xf>
    <xf numFmtId="0" fontId="5" fillId="0" borderId="57" xfId="61" applyFont="1" applyBorder="1" applyAlignment="1">
      <alignment horizontal="center" vertical="top" wrapText="1"/>
      <protection/>
    </xf>
    <xf numFmtId="0" fontId="0" fillId="0" borderId="0" xfId="0" applyBorder="1" applyAlignment="1">
      <alignment vertical="center"/>
    </xf>
    <xf numFmtId="0" fontId="5" fillId="0" borderId="16" xfId="0" applyFont="1" applyBorder="1" applyAlignment="1">
      <alignment horizontal="center" vertical="top" wrapText="1"/>
    </xf>
    <xf numFmtId="0" fontId="5" fillId="0" borderId="47" xfId="0" applyFont="1" applyBorder="1" applyAlignment="1">
      <alignment horizontal="center" vertical="top" wrapText="1"/>
    </xf>
    <xf numFmtId="0" fontId="24" fillId="0" borderId="79" xfId="0" applyFont="1" applyBorder="1" applyAlignment="1">
      <alignment horizontal="center" vertical="center" wrapText="1"/>
    </xf>
    <xf numFmtId="0" fontId="24" fillId="0" borderId="54" xfId="0" applyFont="1" applyBorder="1" applyAlignment="1">
      <alignment horizontal="center" vertical="center" wrapText="1"/>
    </xf>
    <xf numFmtId="0" fontId="34" fillId="32" borderId="89" xfId="0" applyFont="1" applyFill="1" applyBorder="1" applyAlignment="1">
      <alignment horizontal="center" vertical="center" wrapText="1"/>
    </xf>
    <xf numFmtId="0" fontId="34" fillId="32" borderId="90" xfId="0" applyFont="1" applyFill="1" applyBorder="1" applyAlignment="1">
      <alignment horizontal="center" vertical="center" wrapText="1"/>
    </xf>
    <xf numFmtId="0" fontId="24" fillId="0" borderId="0" xfId="0" applyFont="1" applyAlignment="1">
      <alignment horizontal="left" vertical="center"/>
    </xf>
    <xf numFmtId="0" fontId="24" fillId="0" borderId="91" xfId="0" applyFont="1" applyBorder="1" applyAlignment="1">
      <alignment horizontal="center" vertical="center" wrapText="1"/>
    </xf>
    <xf numFmtId="0" fontId="24" fillId="0" borderId="92" xfId="0" applyFont="1" applyBorder="1" applyAlignment="1">
      <alignment horizontal="center" vertical="center" wrapText="1"/>
    </xf>
    <xf numFmtId="0" fontId="24" fillId="0" borderId="93"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94" xfId="0" applyFont="1" applyBorder="1" applyAlignment="1">
      <alignment horizontal="center" vertical="center" wrapText="1"/>
    </xf>
    <xf numFmtId="0" fontId="24" fillId="32" borderId="95" xfId="0" applyFont="1" applyFill="1" applyBorder="1" applyAlignment="1">
      <alignment horizontal="center" vertical="center" wrapText="1"/>
    </xf>
    <xf numFmtId="0" fontId="24" fillId="32" borderId="96" xfId="0" applyFont="1" applyFill="1" applyBorder="1" applyAlignment="1">
      <alignment horizontal="center" vertical="center" wrapText="1"/>
    </xf>
    <xf numFmtId="0" fontId="24" fillId="32" borderId="18" xfId="0" applyFont="1" applyFill="1" applyBorder="1" applyAlignment="1">
      <alignment horizontal="center" vertical="center" wrapText="1"/>
    </xf>
    <xf numFmtId="176" fontId="15" fillId="0" borderId="95" xfId="0" applyNumberFormat="1" applyFont="1" applyBorder="1" applyAlignment="1">
      <alignment horizontal="right" vertical="center" wrapText="1"/>
    </xf>
    <xf numFmtId="0" fontId="15" fillId="0" borderId="96" xfId="0" applyFont="1" applyBorder="1" applyAlignment="1">
      <alignment horizontal="right" vertical="center" wrapText="1"/>
    </xf>
    <xf numFmtId="0" fontId="24" fillId="0" borderId="95" xfId="0" applyFont="1" applyBorder="1" applyAlignment="1">
      <alignment horizontal="center" vertical="center"/>
    </xf>
    <xf numFmtId="0" fontId="24" fillId="0" borderId="96" xfId="0" applyFont="1" applyBorder="1" applyAlignment="1">
      <alignment horizontal="center" vertical="center"/>
    </xf>
    <xf numFmtId="0" fontId="24" fillId="0" borderId="18" xfId="0" applyFont="1" applyBorder="1" applyAlignment="1">
      <alignment horizontal="center" vertical="center"/>
    </xf>
    <xf numFmtId="0" fontId="15" fillId="0" borderId="95" xfId="0" applyFont="1" applyBorder="1" applyAlignment="1">
      <alignment horizontal="justify" vertical="center" wrapText="1"/>
    </xf>
    <xf numFmtId="0" fontId="15" fillId="0" borderId="96" xfId="0" applyFont="1" applyBorder="1" applyAlignment="1">
      <alignment horizontal="justify" vertical="center" wrapText="1"/>
    </xf>
    <xf numFmtId="0" fontId="15" fillId="0" borderId="18" xfId="0" applyFont="1" applyBorder="1" applyAlignment="1">
      <alignment horizontal="justify" vertical="center" wrapText="1"/>
    </xf>
    <xf numFmtId="0" fontId="24" fillId="0" borderId="97" xfId="0" applyFont="1" applyBorder="1" applyAlignment="1">
      <alignment horizontal="justify" vertical="center" wrapText="1"/>
    </xf>
    <xf numFmtId="0" fontId="24" fillId="0" borderId="98" xfId="0" applyFont="1" applyBorder="1" applyAlignment="1">
      <alignment horizontal="justify" vertical="center" wrapText="1"/>
    </xf>
    <xf numFmtId="0" fontId="24" fillId="0" borderId="37" xfId="0" applyFont="1" applyBorder="1" applyAlignment="1">
      <alignment horizontal="justify" vertical="center" wrapText="1"/>
    </xf>
    <xf numFmtId="0" fontId="23" fillId="0" borderId="0" xfId="0" applyFont="1" applyAlignment="1">
      <alignment horizontal="left" vertical="center"/>
    </xf>
    <xf numFmtId="0" fontId="15" fillId="0" borderId="95" xfId="0" applyFont="1" applyBorder="1" applyAlignment="1">
      <alignment horizontal="justify" vertical="center" wrapText="1"/>
    </xf>
    <xf numFmtId="0" fontId="9" fillId="0" borderId="0" xfId="0" applyFont="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11" fillId="0" borderId="24" xfId="0" applyFont="1" applyBorder="1" applyAlignment="1">
      <alignment horizontal="left" vertical="center"/>
    </xf>
    <xf numFmtId="0" fontId="20" fillId="0" borderId="0" xfId="60" applyBorder="1" applyAlignment="1">
      <alignment vertical="center"/>
      <protection/>
    </xf>
    <xf numFmtId="0" fontId="20" fillId="0" borderId="71" xfId="60" applyBorder="1" applyAlignment="1">
      <alignment vertical="center"/>
      <protection/>
    </xf>
    <xf numFmtId="0" fontId="20" fillId="0" borderId="39" xfId="60" applyBorder="1" applyAlignment="1">
      <alignment vertical="center"/>
      <protection/>
    </xf>
    <xf numFmtId="0" fontId="20" fillId="0" borderId="75" xfId="60" applyBorder="1" applyAlignment="1">
      <alignment vertical="center"/>
      <protection/>
    </xf>
    <xf numFmtId="0" fontId="20" fillId="0" borderId="39" xfId="60" applyBorder="1" applyAlignment="1">
      <alignment horizontal="center" vertical="center"/>
      <protection/>
    </xf>
    <xf numFmtId="0" fontId="20" fillId="0" borderId="75" xfId="60" applyBorder="1" applyAlignment="1">
      <alignment horizontal="center" vertical="center"/>
      <protection/>
    </xf>
    <xf numFmtId="0" fontId="20" fillId="0" borderId="69" xfId="60" applyBorder="1" applyAlignment="1">
      <alignment horizontal="center" vertical="center"/>
      <protection/>
    </xf>
    <xf numFmtId="0" fontId="20" fillId="0" borderId="74" xfId="60" applyBorder="1" applyAlignment="1">
      <alignment horizontal="center" vertical="center"/>
      <protection/>
    </xf>
    <xf numFmtId="0" fontId="20" fillId="0" borderId="67" xfId="60" applyBorder="1" applyAlignment="1">
      <alignment horizontal="center" vertical="center"/>
      <protection/>
    </xf>
    <xf numFmtId="0" fontId="20" fillId="0" borderId="68" xfId="60" applyBorder="1" applyAlignment="1">
      <alignment horizontal="center" vertical="center"/>
      <protection/>
    </xf>
    <xf numFmtId="0" fontId="20" fillId="0" borderId="67" xfId="60" applyBorder="1" applyAlignment="1">
      <alignment vertical="center"/>
      <protection/>
    </xf>
    <xf numFmtId="0" fontId="20" fillId="0" borderId="68" xfId="60" applyBorder="1" applyAlignment="1">
      <alignment vertical="center"/>
      <protection/>
    </xf>
    <xf numFmtId="0" fontId="20" fillId="0" borderId="69" xfId="60" applyBorder="1" applyAlignment="1">
      <alignment horizontal="center" vertical="center" wrapText="1"/>
      <protection/>
    </xf>
    <xf numFmtId="0" fontId="20" fillId="0" borderId="74" xfId="60" applyBorder="1" applyAlignment="1">
      <alignment horizontal="center" vertical="center" wrapText="1"/>
      <protection/>
    </xf>
    <xf numFmtId="0" fontId="20" fillId="0" borderId="39" xfId="60" applyBorder="1" applyAlignment="1">
      <alignment horizontal="right" vertical="center"/>
      <protection/>
    </xf>
    <xf numFmtId="0" fontId="20" fillId="0" borderId="89" xfId="60" applyBorder="1" applyAlignment="1">
      <alignment horizontal="right" vertical="center"/>
      <protection/>
    </xf>
    <xf numFmtId="0" fontId="20" fillId="0" borderId="90" xfId="60" applyBorder="1" applyAlignment="1">
      <alignment vertical="center"/>
      <protection/>
    </xf>
    <xf numFmtId="0" fontId="20" fillId="0" borderId="99" xfId="60" applyBorder="1" applyAlignment="1">
      <alignment vertical="center"/>
      <protection/>
    </xf>
    <xf numFmtId="0" fontId="20" fillId="0" borderId="100" xfId="60" applyBorder="1" applyAlignment="1">
      <alignment horizontal="center" vertical="center"/>
      <protection/>
    </xf>
    <xf numFmtId="0" fontId="20" fillId="0" borderId="101" xfId="60" applyBorder="1" applyAlignment="1">
      <alignment horizontal="center" vertical="center"/>
      <protection/>
    </xf>
    <xf numFmtId="0" fontId="32" fillId="0" borderId="0" xfId="62" applyFont="1" applyBorder="1" applyAlignment="1">
      <alignment horizontal="center" vertical="center"/>
      <protection/>
    </xf>
    <xf numFmtId="0" fontId="28" fillId="0" borderId="0" xfId="62" applyFont="1" applyAlignment="1">
      <alignment horizontal="distributed" vertical="center"/>
      <protection/>
    </xf>
    <xf numFmtId="0" fontId="30" fillId="0" borderId="102" xfId="62" applyFont="1" applyBorder="1" applyAlignment="1">
      <alignment horizontal="center" vertical="center"/>
      <protection/>
    </xf>
    <xf numFmtId="0" fontId="30" fillId="0" borderId="90" xfId="62" applyFont="1" applyBorder="1" applyAlignment="1">
      <alignment horizontal="center" vertical="center"/>
      <protection/>
    </xf>
    <xf numFmtId="0" fontId="30" fillId="0" borderId="99" xfId="62" applyFont="1" applyBorder="1" applyAlignment="1">
      <alignment horizontal="center" vertical="center"/>
      <protection/>
    </xf>
    <xf numFmtId="0" fontId="29" fillId="0" borderId="69" xfId="62" applyFont="1" applyBorder="1" applyAlignment="1">
      <alignment horizontal="center" vertical="center" textRotation="255"/>
      <protection/>
    </xf>
    <xf numFmtId="0" fontId="29" fillId="0" borderId="70" xfId="62" applyFont="1" applyBorder="1" applyAlignment="1">
      <alignment horizontal="center" vertical="center" textRotation="255"/>
      <protection/>
    </xf>
    <xf numFmtId="0" fontId="29" fillId="0" borderId="74" xfId="62" applyFont="1" applyBorder="1" applyAlignment="1">
      <alignment horizontal="center" vertical="center" textRotation="255"/>
      <protection/>
    </xf>
    <xf numFmtId="176" fontId="26" fillId="0" borderId="103" xfId="0" applyNumberFormat="1" applyFont="1" applyBorder="1" applyAlignment="1">
      <alignment vertical="center" wrapText="1"/>
    </xf>
    <xf numFmtId="183" fontId="26" fillId="0" borderId="104" xfId="0" applyNumberFormat="1" applyFont="1" applyBorder="1" applyAlignment="1">
      <alignment vertical="center" wrapText="1"/>
    </xf>
    <xf numFmtId="176" fontId="26" fillId="0" borderId="105" xfId="0" applyNumberFormat="1" applyFont="1" applyBorder="1" applyAlignment="1">
      <alignment vertical="center" wrapText="1"/>
    </xf>
    <xf numFmtId="176" fontId="26" fillId="0" borderId="106" xfId="0" applyNumberFormat="1" applyFont="1" applyBorder="1" applyAlignment="1">
      <alignment vertical="center" wrapText="1"/>
    </xf>
    <xf numFmtId="183" fontId="26" fillId="0" borderId="107" xfId="0" applyNumberFormat="1" applyFont="1" applyBorder="1" applyAlignment="1">
      <alignment vertical="center" wrapText="1"/>
    </xf>
    <xf numFmtId="176" fontId="26" fillId="0" borderId="108" xfId="0" applyNumberFormat="1" applyFont="1" applyBorder="1" applyAlignment="1">
      <alignment vertical="center" wrapText="1"/>
    </xf>
    <xf numFmtId="176" fontId="26" fillId="0" borderId="109" xfId="0" applyNumberFormat="1" applyFont="1" applyBorder="1" applyAlignment="1">
      <alignment vertical="center" wrapText="1"/>
    </xf>
    <xf numFmtId="176" fontId="26" fillId="0" borderId="110" xfId="0" applyNumberFormat="1" applyFont="1" applyBorder="1" applyAlignment="1">
      <alignment vertical="center" wrapText="1"/>
    </xf>
    <xf numFmtId="176" fontId="26" fillId="0" borderId="111" xfId="0" applyNumberFormat="1" applyFont="1" applyBorder="1" applyAlignment="1">
      <alignment vertical="center" wrapText="1"/>
    </xf>
    <xf numFmtId="183" fontId="26" fillId="0" borderId="112" xfId="0" applyNumberFormat="1" applyFont="1" applyBorder="1" applyAlignment="1">
      <alignment vertical="center" wrapText="1"/>
    </xf>
    <xf numFmtId="176" fontId="26" fillId="0" borderId="113" xfId="0" applyNumberFormat="1" applyFont="1" applyBorder="1" applyAlignment="1">
      <alignment vertical="center" wrapText="1"/>
    </xf>
    <xf numFmtId="176" fontId="26" fillId="32" borderId="114" xfId="0" applyNumberFormat="1" applyFont="1" applyFill="1" applyBorder="1" applyAlignment="1">
      <alignment vertical="center" wrapText="1"/>
    </xf>
    <xf numFmtId="183" fontId="26" fillId="32" borderId="35" xfId="0" applyNumberFormat="1" applyFont="1" applyFill="1" applyBorder="1" applyAlignment="1">
      <alignment vertical="center" wrapText="1"/>
    </xf>
    <xf numFmtId="176" fontId="26" fillId="32" borderId="36" xfId="0" applyNumberFormat="1"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作業週報" xfId="60"/>
    <cellStyle name="標準_参考様式第６－２ほか　経費支出明細表等" xfId="61"/>
    <cellStyle name="標準_出勤簿"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314325</xdr:rowOff>
    </xdr:from>
    <xdr:to>
      <xdr:col>3</xdr:col>
      <xdr:colOff>676275</xdr:colOff>
      <xdr:row>5</xdr:row>
      <xdr:rowOff>857250</xdr:rowOff>
    </xdr:to>
    <xdr:sp>
      <xdr:nvSpPr>
        <xdr:cNvPr id="1" name="Oval 1"/>
        <xdr:cNvSpPr>
          <a:spLocks/>
        </xdr:cNvSpPr>
      </xdr:nvSpPr>
      <xdr:spPr>
        <a:xfrm>
          <a:off x="2457450" y="3028950"/>
          <a:ext cx="495300" cy="542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3"/>
  </sheetPr>
  <dimension ref="A1:E19"/>
  <sheetViews>
    <sheetView zoomScalePageLayoutView="0" workbookViewId="0" topLeftCell="A1">
      <selection activeCell="G15" sqref="G15"/>
    </sheetView>
  </sheetViews>
  <sheetFormatPr defaultColWidth="9.140625" defaultRowHeight="15"/>
  <cols>
    <col min="1" max="1" width="25.140625" style="102" customWidth="1"/>
    <col min="2" max="5" width="8.8515625" style="102" customWidth="1"/>
    <col min="6" max="16384" width="9.00390625" style="102" customWidth="1"/>
  </cols>
  <sheetData>
    <row r="1" spans="1:5" ht="12">
      <c r="A1" s="99" t="s">
        <v>133</v>
      </c>
      <c r="B1" s="100"/>
      <c r="C1" s="100"/>
      <c r="D1" s="100"/>
      <c r="E1" s="101" t="s">
        <v>1</v>
      </c>
    </row>
    <row r="2" spans="1:5" ht="12">
      <c r="A2" s="99"/>
      <c r="B2" s="100"/>
      <c r="C2" s="100"/>
      <c r="D2" s="100"/>
      <c r="E2" s="101"/>
    </row>
    <row r="3" spans="1:5" ht="11.25">
      <c r="A3" s="104"/>
      <c r="B3" s="270" t="s">
        <v>4</v>
      </c>
      <c r="C3" s="271"/>
      <c r="D3" s="105" t="s">
        <v>5</v>
      </c>
      <c r="E3" s="105" t="s">
        <v>125</v>
      </c>
    </row>
    <row r="4" spans="1:5" ht="25.5" customHeight="1">
      <c r="A4" s="106" t="s">
        <v>7</v>
      </c>
      <c r="B4" s="268" t="s">
        <v>126</v>
      </c>
      <c r="C4" s="269"/>
      <c r="D4" s="107" t="s">
        <v>127</v>
      </c>
      <c r="E4" s="107" t="s">
        <v>128</v>
      </c>
    </row>
    <row r="5" spans="1:5" ht="11.25">
      <c r="A5" s="108"/>
      <c r="B5" s="109" t="s">
        <v>129</v>
      </c>
      <c r="C5" s="108" t="s">
        <v>130</v>
      </c>
      <c r="D5" s="108" t="s">
        <v>130</v>
      </c>
      <c r="E5" s="108" t="s">
        <v>130</v>
      </c>
    </row>
    <row r="6" spans="1:5" s="111" customFormat="1" ht="24.75" customHeight="1">
      <c r="A6" s="110" t="s">
        <v>134</v>
      </c>
      <c r="B6" s="259"/>
      <c r="C6" s="259"/>
      <c r="D6" s="260"/>
      <c r="E6" s="261"/>
    </row>
    <row r="7" spans="1:5" s="111" customFormat="1" ht="24.75" customHeight="1">
      <c r="A7" s="110" t="s">
        <v>131</v>
      </c>
      <c r="B7" s="262"/>
      <c r="C7" s="259"/>
      <c r="D7" s="263"/>
      <c r="E7" s="261"/>
    </row>
    <row r="8" spans="1:5" s="111" customFormat="1" ht="24.75" customHeight="1">
      <c r="A8" s="110" t="s">
        <v>132</v>
      </c>
      <c r="B8" s="264"/>
      <c r="C8" s="259"/>
      <c r="D8" s="265"/>
      <c r="E8" s="261"/>
    </row>
    <row r="9" spans="1:5" s="111" customFormat="1" ht="24.75" customHeight="1">
      <c r="A9" s="110"/>
      <c r="B9" s="264"/>
      <c r="C9" s="259"/>
      <c r="D9" s="265"/>
      <c r="E9" s="261"/>
    </row>
    <row r="10" spans="1:5" s="111" customFormat="1" ht="24.75" customHeight="1" thickBot="1">
      <c r="A10" s="110"/>
      <c r="B10" s="264"/>
      <c r="C10" s="259"/>
      <c r="D10" s="265"/>
      <c r="E10" s="266"/>
    </row>
    <row r="11" spans="1:5" s="111" customFormat="1" ht="24.75" customHeight="1" thickBot="1">
      <c r="A11" s="112" t="s">
        <v>16</v>
      </c>
      <c r="B11" s="262">
        <f>SUM(B6:B10)</f>
        <v>0</v>
      </c>
      <c r="C11" s="261">
        <f>SUM(C6:C10)</f>
        <v>0</v>
      </c>
      <c r="D11" s="263">
        <f>SUM(D6:D10)</f>
        <v>0</v>
      </c>
      <c r="E11" s="267">
        <f>SUM(E6:E10)</f>
        <v>0</v>
      </c>
    </row>
    <row r="12" ht="11.25">
      <c r="A12" s="102" t="s">
        <v>135</v>
      </c>
    </row>
    <row r="19" ht="11.25">
      <c r="A19" s="102" t="s">
        <v>239</v>
      </c>
    </row>
  </sheetData>
  <sheetProtection/>
  <mergeCells count="2">
    <mergeCell ref="B4:C4"/>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1"/>
  </sheetPr>
  <dimension ref="A2:I24"/>
  <sheetViews>
    <sheetView zoomScalePageLayoutView="0" workbookViewId="0" topLeftCell="A7">
      <selection activeCell="F16" sqref="F16"/>
    </sheetView>
  </sheetViews>
  <sheetFormatPr defaultColWidth="9.140625" defaultRowHeight="15"/>
  <cols>
    <col min="1" max="1" width="16.28125" style="95" customWidth="1"/>
    <col min="2" max="9" width="8.8515625" style="95" customWidth="1"/>
    <col min="10" max="16384" width="9.00390625" style="95" customWidth="1"/>
  </cols>
  <sheetData>
    <row r="2" spans="1:7" ht="12">
      <c r="A2" s="2" t="s">
        <v>17</v>
      </c>
      <c r="B2" s="279" t="s">
        <v>162</v>
      </c>
      <c r="C2" s="279"/>
      <c r="D2" s="279"/>
      <c r="E2" s="279"/>
      <c r="F2" s="279"/>
      <c r="G2" s="279"/>
    </row>
    <row r="3" spans="1:6" ht="12">
      <c r="A3" s="2"/>
      <c r="B3" s="3"/>
      <c r="C3" s="3"/>
      <c r="D3" s="3"/>
      <c r="E3" s="3"/>
      <c r="F3" s="94"/>
    </row>
    <row r="4" spans="1:9" ht="12">
      <c r="A4" s="16" t="s">
        <v>144</v>
      </c>
      <c r="B4" s="3"/>
      <c r="C4" s="3"/>
      <c r="D4" s="3"/>
      <c r="E4" s="3"/>
      <c r="I4" s="94" t="s">
        <v>1</v>
      </c>
    </row>
    <row r="5" spans="1:9" ht="12">
      <c r="A5" s="16"/>
      <c r="B5" s="3"/>
      <c r="C5" s="3"/>
      <c r="D5" s="3"/>
      <c r="E5" s="3"/>
      <c r="I5" s="94"/>
    </row>
    <row r="6" spans="1:5" ht="11.25">
      <c r="A6" s="5" t="s">
        <v>110</v>
      </c>
      <c r="B6" s="3"/>
      <c r="C6" s="3"/>
      <c r="D6" s="3"/>
      <c r="E6" s="94"/>
    </row>
    <row r="7" spans="1:9" ht="21" customHeight="1">
      <c r="A7" s="6"/>
      <c r="B7" s="290" t="s">
        <v>145</v>
      </c>
      <c r="C7" s="290"/>
      <c r="D7" s="290"/>
      <c r="E7" s="283"/>
      <c r="F7" s="282" t="s">
        <v>146</v>
      </c>
      <c r="G7" s="290"/>
      <c r="H7" s="290"/>
      <c r="I7" s="283"/>
    </row>
    <row r="8" spans="1:9" ht="11.25">
      <c r="A8" s="7"/>
      <c r="B8" s="285" t="s">
        <v>4</v>
      </c>
      <c r="C8" s="285"/>
      <c r="D8" s="97" t="s">
        <v>5</v>
      </c>
      <c r="E8" s="97" t="s">
        <v>125</v>
      </c>
      <c r="F8" s="285" t="s">
        <v>4</v>
      </c>
      <c r="G8" s="285"/>
      <c r="H8" s="97" t="s">
        <v>5</v>
      </c>
      <c r="I8" s="97" t="s">
        <v>125</v>
      </c>
    </row>
    <row r="9" spans="1:9" ht="25.5" customHeight="1">
      <c r="A9" s="293" t="s">
        <v>96</v>
      </c>
      <c r="B9" s="282" t="s">
        <v>126</v>
      </c>
      <c r="C9" s="283"/>
      <c r="D9" s="189" t="s">
        <v>127</v>
      </c>
      <c r="E9" s="189" t="s">
        <v>147</v>
      </c>
      <c r="F9" s="282" t="s">
        <v>148</v>
      </c>
      <c r="G9" s="283"/>
      <c r="H9" s="189" t="s">
        <v>127</v>
      </c>
      <c r="I9" s="189" t="s">
        <v>147</v>
      </c>
    </row>
    <row r="10" spans="1:9" ht="11.25">
      <c r="A10" s="294"/>
      <c r="B10" s="11" t="s">
        <v>129</v>
      </c>
      <c r="C10" s="10" t="s">
        <v>130</v>
      </c>
      <c r="D10" s="10" t="s">
        <v>130</v>
      </c>
      <c r="E10" s="10" t="s">
        <v>130</v>
      </c>
      <c r="F10" s="12" t="s">
        <v>129</v>
      </c>
      <c r="G10" s="10" t="s">
        <v>130</v>
      </c>
      <c r="H10" s="10" t="s">
        <v>130</v>
      </c>
      <c r="I10" s="10" t="s">
        <v>130</v>
      </c>
    </row>
    <row r="11" spans="1:9" s="135" customFormat="1" ht="21" customHeight="1">
      <c r="A11" s="18" t="s">
        <v>149</v>
      </c>
      <c r="B11" s="198"/>
      <c r="C11" s="198">
        <f aca="true" t="shared" si="0" ref="C11:C21">IF(B11="","",ROUNDDOWN(B11/1.05,0))</f>
      </c>
      <c r="D11" s="199"/>
      <c r="E11" s="200"/>
      <c r="F11" s="201"/>
      <c r="G11" s="201"/>
      <c r="H11" s="202"/>
      <c r="I11" s="203"/>
    </row>
    <row r="12" spans="1:9" s="135" customFormat="1" ht="21" customHeight="1">
      <c r="A12" s="20" t="s">
        <v>150</v>
      </c>
      <c r="B12" s="201"/>
      <c r="C12" s="201">
        <f t="shared" si="0"/>
      </c>
      <c r="D12" s="202"/>
      <c r="E12" s="204"/>
      <c r="F12" s="201"/>
      <c r="G12" s="201"/>
      <c r="H12" s="202"/>
      <c r="I12" s="205"/>
    </row>
    <row r="13" spans="1:9" s="135" customFormat="1" ht="21" customHeight="1">
      <c r="A13" s="20" t="s">
        <v>151</v>
      </c>
      <c r="B13" s="201"/>
      <c r="C13" s="201">
        <f>IF(B13="","",B13)</f>
      </c>
      <c r="D13" s="202"/>
      <c r="E13" s="204"/>
      <c r="F13" s="201"/>
      <c r="G13" s="201"/>
      <c r="H13" s="202"/>
      <c r="I13" s="205"/>
    </row>
    <row r="14" spans="1:9" s="135" customFormat="1" ht="21" customHeight="1">
      <c r="A14" s="20" t="s">
        <v>152</v>
      </c>
      <c r="B14" s="201"/>
      <c r="C14" s="201">
        <f t="shared" si="0"/>
      </c>
      <c r="D14" s="202"/>
      <c r="E14" s="204"/>
      <c r="F14" s="201"/>
      <c r="G14" s="201"/>
      <c r="H14" s="202"/>
      <c r="I14" s="205"/>
    </row>
    <row r="15" spans="1:9" s="135" customFormat="1" ht="21" customHeight="1">
      <c r="A15" s="20" t="s">
        <v>153</v>
      </c>
      <c r="B15" s="201"/>
      <c r="C15" s="201">
        <f t="shared" si="0"/>
      </c>
      <c r="D15" s="202"/>
      <c r="E15" s="204"/>
      <c r="F15" s="201"/>
      <c r="G15" s="201"/>
      <c r="H15" s="202"/>
      <c r="I15" s="205"/>
    </row>
    <row r="16" spans="1:9" s="135" customFormat="1" ht="21" customHeight="1">
      <c r="A16" s="20" t="s">
        <v>154</v>
      </c>
      <c r="B16" s="201"/>
      <c r="C16" s="201">
        <f t="shared" si="0"/>
      </c>
      <c r="D16" s="202"/>
      <c r="E16" s="204"/>
      <c r="F16" s="201"/>
      <c r="G16" s="201"/>
      <c r="H16" s="202"/>
      <c r="I16" s="205"/>
    </row>
    <row r="17" spans="1:9" s="135" customFormat="1" ht="21" customHeight="1">
      <c r="A17" s="20" t="s">
        <v>155</v>
      </c>
      <c r="B17" s="201"/>
      <c r="C17" s="201">
        <f t="shared" si="0"/>
      </c>
      <c r="D17" s="202"/>
      <c r="E17" s="204"/>
      <c r="F17" s="201"/>
      <c r="G17" s="201"/>
      <c r="H17" s="202"/>
      <c r="I17" s="205"/>
    </row>
    <row r="18" spans="1:9" s="135" customFormat="1" ht="21" customHeight="1">
      <c r="A18" s="20" t="s">
        <v>156</v>
      </c>
      <c r="B18" s="201"/>
      <c r="C18" s="201">
        <f t="shared" si="0"/>
      </c>
      <c r="D18" s="202"/>
      <c r="E18" s="204"/>
      <c r="F18" s="201"/>
      <c r="G18" s="201"/>
      <c r="H18" s="202"/>
      <c r="I18" s="205"/>
    </row>
    <row r="19" spans="1:9" s="135" customFormat="1" ht="21" customHeight="1">
      <c r="A19" s="20" t="s">
        <v>157</v>
      </c>
      <c r="B19" s="201"/>
      <c r="C19" s="201">
        <f t="shared" si="0"/>
      </c>
      <c r="D19" s="202"/>
      <c r="E19" s="204"/>
      <c r="F19" s="201"/>
      <c r="G19" s="201"/>
      <c r="H19" s="202"/>
      <c r="I19" s="205"/>
    </row>
    <row r="20" spans="1:9" s="135" customFormat="1" ht="21" customHeight="1">
      <c r="A20" s="20" t="s">
        <v>158</v>
      </c>
      <c r="B20" s="201"/>
      <c r="C20" s="201">
        <f t="shared" si="0"/>
      </c>
      <c r="D20" s="202"/>
      <c r="E20" s="204"/>
      <c r="F20" s="201"/>
      <c r="G20" s="201"/>
      <c r="H20" s="202"/>
      <c r="I20" s="205"/>
    </row>
    <row r="21" spans="1:9" s="135" customFormat="1" ht="21" customHeight="1" thickBot="1">
      <c r="A21" s="21" t="s">
        <v>159</v>
      </c>
      <c r="B21" s="201"/>
      <c r="C21" s="206">
        <f t="shared" si="0"/>
      </c>
      <c r="D21" s="202"/>
      <c r="E21" s="207"/>
      <c r="F21" s="201"/>
      <c r="G21" s="206"/>
      <c r="H21" s="202"/>
      <c r="I21" s="208"/>
    </row>
    <row r="22" spans="1:9" s="98" customFormat="1" ht="21" customHeight="1" thickBot="1">
      <c r="A22" s="22" t="s">
        <v>16</v>
      </c>
      <c r="B22" s="209">
        <f aca="true" t="shared" si="1" ref="B22:I22">SUM(B11:B21)</f>
        <v>0</v>
      </c>
      <c r="C22" s="209">
        <f t="shared" si="1"/>
        <v>0</v>
      </c>
      <c r="D22" s="210">
        <f t="shared" si="1"/>
        <v>0</v>
      </c>
      <c r="E22" s="211">
        <f t="shared" si="1"/>
        <v>0</v>
      </c>
      <c r="F22" s="209">
        <f t="shared" si="1"/>
        <v>0</v>
      </c>
      <c r="G22" s="209">
        <f t="shared" si="1"/>
        <v>0</v>
      </c>
      <c r="H22" s="210">
        <f t="shared" si="1"/>
        <v>0</v>
      </c>
      <c r="I22" s="212">
        <f t="shared" si="1"/>
        <v>0</v>
      </c>
    </row>
    <row r="24" ht="18.75" customHeight="1">
      <c r="A24" s="191" t="s">
        <v>218</v>
      </c>
    </row>
  </sheetData>
  <sheetProtection/>
  <mergeCells count="8">
    <mergeCell ref="A9:A10"/>
    <mergeCell ref="B9:C9"/>
    <mergeCell ref="F9:G9"/>
    <mergeCell ref="B2:G2"/>
    <mergeCell ref="B7:E7"/>
    <mergeCell ref="F7:I7"/>
    <mergeCell ref="B8:C8"/>
    <mergeCell ref="F8:G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1"/>
  </sheetPr>
  <dimension ref="A1:L35"/>
  <sheetViews>
    <sheetView zoomScale="70" zoomScaleNormal="70" zoomScalePageLayoutView="0" workbookViewId="0" topLeftCell="A4">
      <selection activeCell="N12" sqref="N12"/>
    </sheetView>
  </sheetViews>
  <sheetFormatPr defaultColWidth="9.140625" defaultRowHeight="15"/>
  <cols>
    <col min="1" max="1" width="3.140625" style="0" customWidth="1"/>
    <col min="2" max="4" width="2.57421875" style="0" customWidth="1"/>
    <col min="5" max="5" width="14.57421875" style="0" customWidth="1"/>
    <col min="6" max="6" width="19.421875" style="0" customWidth="1"/>
    <col min="7" max="8" width="4.421875" style="0" bestFit="1" customWidth="1"/>
    <col min="9" max="12" width="8.8515625" style="0" customWidth="1"/>
  </cols>
  <sheetData>
    <row r="1" spans="1:5" ht="13.5">
      <c r="A1" s="309" t="s">
        <v>97</v>
      </c>
      <c r="B1" s="309"/>
      <c r="C1" s="309"/>
      <c r="D1" s="309"/>
      <c r="E1" s="309"/>
    </row>
    <row r="2" spans="1:5" ht="13.5">
      <c r="A2" s="75"/>
      <c r="B2" s="75"/>
      <c r="C2" s="75"/>
      <c r="D2" s="75"/>
      <c r="E2" s="75"/>
    </row>
    <row r="3" spans="1:6" ht="13.5">
      <c r="A3" s="75"/>
      <c r="B3" s="75" t="s">
        <v>98</v>
      </c>
      <c r="C3" s="68" t="s">
        <v>114</v>
      </c>
      <c r="D3" s="75"/>
      <c r="E3" s="75"/>
      <c r="F3" s="76" t="s">
        <v>96</v>
      </c>
    </row>
    <row r="4" spans="1:6" ht="13.5">
      <c r="A4" s="75"/>
      <c r="B4" s="75"/>
      <c r="C4" s="75"/>
      <c r="D4" s="75"/>
      <c r="E4" s="75"/>
      <c r="F4" s="76"/>
    </row>
    <row r="5" spans="1:12" ht="13.5">
      <c r="A5" s="75"/>
      <c r="B5" s="75"/>
      <c r="C5" s="75"/>
      <c r="D5" s="75"/>
      <c r="E5" s="75"/>
      <c r="L5" t="s">
        <v>120</v>
      </c>
    </row>
    <row r="6" spans="1:9" ht="13.5">
      <c r="A6" s="66"/>
      <c r="I6" s="50" t="s">
        <v>237</v>
      </c>
    </row>
    <row r="7" spans="1:9" ht="14.25" thickBot="1">
      <c r="A7" s="66"/>
      <c r="I7" s="23"/>
    </row>
    <row r="8" spans="1:12" ht="22.5" customHeight="1">
      <c r="A8" s="310" t="s">
        <v>81</v>
      </c>
      <c r="B8" s="312" t="s">
        <v>82</v>
      </c>
      <c r="C8" s="313"/>
      <c r="D8" s="314"/>
      <c r="E8" s="192" t="s">
        <v>83</v>
      </c>
      <c r="F8" s="192" t="s">
        <v>84</v>
      </c>
      <c r="G8" s="192" t="s">
        <v>85</v>
      </c>
      <c r="H8" s="192" t="s">
        <v>86</v>
      </c>
      <c r="I8" s="192" t="s">
        <v>73</v>
      </c>
      <c r="J8" s="305" t="s">
        <v>87</v>
      </c>
      <c r="K8" s="306"/>
      <c r="L8" s="193" t="s">
        <v>88</v>
      </c>
    </row>
    <row r="9" spans="1:12" ht="14.25" thickBot="1">
      <c r="A9" s="311"/>
      <c r="B9" s="69" t="s">
        <v>89</v>
      </c>
      <c r="C9" s="70" t="s">
        <v>90</v>
      </c>
      <c r="D9" s="71" t="s">
        <v>91</v>
      </c>
      <c r="E9" s="72"/>
      <c r="F9" s="73"/>
      <c r="G9" s="72"/>
      <c r="H9" s="72"/>
      <c r="I9" s="72" t="s">
        <v>92</v>
      </c>
      <c r="J9" s="72" t="s">
        <v>93</v>
      </c>
      <c r="K9" s="197" t="s">
        <v>12</v>
      </c>
      <c r="L9" s="74" t="s">
        <v>94</v>
      </c>
    </row>
    <row r="10" spans="1:12" ht="21" customHeight="1">
      <c r="A10" s="219">
        <v>1</v>
      </c>
      <c r="B10" s="220"/>
      <c r="C10" s="221"/>
      <c r="D10" s="222"/>
      <c r="E10" s="223"/>
      <c r="F10" s="223"/>
      <c r="G10" s="224"/>
      <c r="H10" s="224"/>
      <c r="I10" s="225"/>
      <c r="J10" s="225"/>
      <c r="K10" s="226"/>
      <c r="L10" s="227"/>
    </row>
    <row r="11" spans="1:12" ht="21" customHeight="1">
      <c r="A11" s="228">
        <v>2</v>
      </c>
      <c r="B11" s="229"/>
      <c r="C11" s="230"/>
      <c r="D11" s="231"/>
      <c r="E11" s="232"/>
      <c r="F11" s="232"/>
      <c r="G11" s="233"/>
      <c r="H11" s="233"/>
      <c r="I11" s="234"/>
      <c r="J11" s="234"/>
      <c r="K11" s="235"/>
      <c r="L11" s="236"/>
    </row>
    <row r="12" spans="1:12" ht="21" customHeight="1">
      <c r="A12" s="228">
        <v>3</v>
      </c>
      <c r="B12" s="229"/>
      <c r="C12" s="230"/>
      <c r="D12" s="231"/>
      <c r="E12" s="232"/>
      <c r="F12" s="232"/>
      <c r="G12" s="233"/>
      <c r="H12" s="233"/>
      <c r="I12" s="234"/>
      <c r="J12" s="234"/>
      <c r="K12" s="235"/>
      <c r="L12" s="236"/>
    </row>
    <row r="13" spans="1:12" ht="21" customHeight="1">
      <c r="A13" s="228">
        <v>4</v>
      </c>
      <c r="B13" s="229"/>
      <c r="C13" s="230"/>
      <c r="D13" s="231"/>
      <c r="E13" s="232"/>
      <c r="F13" s="232"/>
      <c r="G13" s="233"/>
      <c r="H13" s="233"/>
      <c r="I13" s="234"/>
      <c r="J13" s="234"/>
      <c r="K13" s="235"/>
      <c r="L13" s="236"/>
    </row>
    <row r="14" spans="1:12" ht="21" customHeight="1">
      <c r="A14" s="228">
        <v>5</v>
      </c>
      <c r="B14" s="229"/>
      <c r="C14" s="230"/>
      <c r="D14" s="231"/>
      <c r="E14" s="232"/>
      <c r="F14" s="232"/>
      <c r="G14" s="233"/>
      <c r="H14" s="233"/>
      <c r="I14" s="234"/>
      <c r="J14" s="234"/>
      <c r="K14" s="235"/>
      <c r="L14" s="236"/>
    </row>
    <row r="15" spans="1:12" ht="21" customHeight="1">
      <c r="A15" s="228">
        <v>6</v>
      </c>
      <c r="B15" s="229"/>
      <c r="C15" s="230"/>
      <c r="D15" s="231"/>
      <c r="E15" s="232"/>
      <c r="F15" s="232"/>
      <c r="G15" s="233"/>
      <c r="H15" s="233"/>
      <c r="I15" s="234"/>
      <c r="J15" s="234"/>
      <c r="K15" s="235"/>
      <c r="L15" s="236"/>
    </row>
    <row r="16" spans="1:12" ht="21" customHeight="1">
      <c r="A16" s="228">
        <v>7</v>
      </c>
      <c r="B16" s="229"/>
      <c r="C16" s="230"/>
      <c r="D16" s="231"/>
      <c r="E16" s="232"/>
      <c r="F16" s="232"/>
      <c r="G16" s="233"/>
      <c r="H16" s="233"/>
      <c r="I16" s="234"/>
      <c r="J16" s="234"/>
      <c r="K16" s="235"/>
      <c r="L16" s="236"/>
    </row>
    <row r="17" spans="1:12" ht="21" customHeight="1">
      <c r="A17" s="228">
        <v>8</v>
      </c>
      <c r="B17" s="229"/>
      <c r="C17" s="230"/>
      <c r="D17" s="231"/>
      <c r="E17" s="232"/>
      <c r="F17" s="232"/>
      <c r="G17" s="233"/>
      <c r="H17" s="233"/>
      <c r="I17" s="234"/>
      <c r="J17" s="234"/>
      <c r="K17" s="235"/>
      <c r="L17" s="236"/>
    </row>
    <row r="18" spans="1:12" ht="21" customHeight="1">
      <c r="A18" s="228">
        <v>9</v>
      </c>
      <c r="B18" s="229"/>
      <c r="C18" s="230"/>
      <c r="D18" s="231"/>
      <c r="E18" s="232"/>
      <c r="F18" s="232"/>
      <c r="G18" s="233"/>
      <c r="H18" s="233"/>
      <c r="I18" s="234"/>
      <c r="J18" s="234"/>
      <c r="K18" s="235"/>
      <c r="L18" s="236"/>
    </row>
    <row r="19" spans="1:12" ht="21" customHeight="1">
      <c r="A19" s="228">
        <v>10</v>
      </c>
      <c r="B19" s="229"/>
      <c r="C19" s="230"/>
      <c r="D19" s="231"/>
      <c r="E19" s="232"/>
      <c r="F19" s="232"/>
      <c r="G19" s="233"/>
      <c r="H19" s="233"/>
      <c r="I19" s="234"/>
      <c r="J19" s="234"/>
      <c r="K19" s="235"/>
      <c r="L19" s="236"/>
    </row>
    <row r="20" spans="1:12" ht="21" customHeight="1">
      <c r="A20" s="228">
        <v>11</v>
      </c>
      <c r="B20" s="229"/>
      <c r="C20" s="230"/>
      <c r="D20" s="231"/>
      <c r="E20" s="232"/>
      <c r="F20" s="232"/>
      <c r="G20" s="233"/>
      <c r="H20" s="233"/>
      <c r="I20" s="234"/>
      <c r="J20" s="234"/>
      <c r="K20" s="235"/>
      <c r="L20" s="236"/>
    </row>
    <row r="21" spans="1:12" ht="21" customHeight="1">
      <c r="A21" s="228">
        <v>12</v>
      </c>
      <c r="B21" s="229"/>
      <c r="C21" s="230"/>
      <c r="D21" s="231"/>
      <c r="E21" s="232"/>
      <c r="F21" s="232"/>
      <c r="G21" s="233"/>
      <c r="H21" s="233"/>
      <c r="I21" s="234"/>
      <c r="J21" s="234"/>
      <c r="K21" s="235"/>
      <c r="L21" s="236"/>
    </row>
    <row r="22" spans="1:12" ht="21" customHeight="1">
      <c r="A22" s="228">
        <v>13</v>
      </c>
      <c r="B22" s="229"/>
      <c r="C22" s="230"/>
      <c r="D22" s="231"/>
      <c r="E22" s="232"/>
      <c r="F22" s="232"/>
      <c r="G22" s="233"/>
      <c r="H22" s="233"/>
      <c r="I22" s="234"/>
      <c r="J22" s="234"/>
      <c r="K22" s="235"/>
      <c r="L22" s="236"/>
    </row>
    <row r="23" spans="1:12" ht="21" customHeight="1">
      <c r="A23" s="228">
        <v>14</v>
      </c>
      <c r="B23" s="229"/>
      <c r="C23" s="230"/>
      <c r="D23" s="231"/>
      <c r="E23" s="232"/>
      <c r="F23" s="232"/>
      <c r="G23" s="233"/>
      <c r="H23" s="233"/>
      <c r="I23" s="234"/>
      <c r="J23" s="234"/>
      <c r="K23" s="235"/>
      <c r="L23" s="236"/>
    </row>
    <row r="24" spans="1:12" ht="21" customHeight="1">
      <c r="A24" s="228">
        <v>15</v>
      </c>
      <c r="B24" s="229"/>
      <c r="C24" s="230"/>
      <c r="D24" s="231"/>
      <c r="E24" s="232"/>
      <c r="F24" s="232"/>
      <c r="G24" s="233"/>
      <c r="H24" s="233"/>
      <c r="I24" s="234"/>
      <c r="J24" s="234"/>
      <c r="K24" s="235"/>
      <c r="L24" s="236"/>
    </row>
    <row r="25" spans="1:12" ht="21" customHeight="1">
      <c r="A25" s="228">
        <v>16</v>
      </c>
      <c r="B25" s="229"/>
      <c r="C25" s="230"/>
      <c r="D25" s="231"/>
      <c r="E25" s="232"/>
      <c r="F25" s="232"/>
      <c r="G25" s="233"/>
      <c r="H25" s="233"/>
      <c r="I25" s="234"/>
      <c r="J25" s="234"/>
      <c r="K25" s="235"/>
      <c r="L25" s="236"/>
    </row>
    <row r="26" spans="1:12" ht="21" customHeight="1">
      <c r="A26" s="228">
        <v>17</v>
      </c>
      <c r="B26" s="229"/>
      <c r="C26" s="230"/>
      <c r="D26" s="231"/>
      <c r="E26" s="232"/>
      <c r="F26" s="232"/>
      <c r="G26" s="233"/>
      <c r="H26" s="233"/>
      <c r="I26" s="234"/>
      <c r="J26" s="234"/>
      <c r="K26" s="235"/>
      <c r="L26" s="236"/>
    </row>
    <row r="27" spans="1:12" ht="21" customHeight="1">
      <c r="A27" s="228">
        <v>18</v>
      </c>
      <c r="B27" s="229"/>
      <c r="C27" s="230"/>
      <c r="D27" s="231"/>
      <c r="E27" s="232"/>
      <c r="F27" s="232"/>
      <c r="G27" s="233"/>
      <c r="H27" s="233"/>
      <c r="I27" s="234"/>
      <c r="J27" s="234"/>
      <c r="K27" s="235"/>
      <c r="L27" s="236"/>
    </row>
    <row r="28" spans="1:12" ht="21" customHeight="1">
      <c r="A28" s="228">
        <v>19</v>
      </c>
      <c r="B28" s="229"/>
      <c r="C28" s="230"/>
      <c r="D28" s="231"/>
      <c r="E28" s="232"/>
      <c r="F28" s="232"/>
      <c r="G28" s="233"/>
      <c r="H28" s="233"/>
      <c r="I28" s="234"/>
      <c r="J28" s="234"/>
      <c r="K28" s="235"/>
      <c r="L28" s="236"/>
    </row>
    <row r="29" spans="1:12" ht="21" customHeight="1" thickBot="1">
      <c r="A29" s="228">
        <v>20</v>
      </c>
      <c r="B29" s="237"/>
      <c r="C29" s="238"/>
      <c r="D29" s="239"/>
      <c r="E29" s="240"/>
      <c r="F29" s="240"/>
      <c r="G29" s="241"/>
      <c r="H29" s="241"/>
      <c r="I29" s="242"/>
      <c r="J29" s="242"/>
      <c r="K29" s="243"/>
      <c r="L29" s="244"/>
    </row>
    <row r="30" spans="1:12" ht="21" customHeight="1" thickBot="1">
      <c r="A30" s="307" t="s">
        <v>95</v>
      </c>
      <c r="B30" s="308"/>
      <c r="C30" s="308"/>
      <c r="D30" s="308"/>
      <c r="E30" s="308"/>
      <c r="F30" s="308"/>
      <c r="G30" s="308"/>
      <c r="H30" s="308"/>
      <c r="I30" s="308"/>
      <c r="J30" s="245">
        <f>SUM(J10:J29)</f>
        <v>0</v>
      </c>
      <c r="K30" s="245">
        <f>SUM(K10:K29)</f>
        <v>0</v>
      </c>
      <c r="L30" s="246">
        <f>SUM(L10:L29)</f>
        <v>0</v>
      </c>
    </row>
    <row r="31" ht="13.5">
      <c r="A31" s="66"/>
    </row>
    <row r="32" spans="1:5" ht="13.5">
      <c r="A32" s="66"/>
      <c r="B32" t="s">
        <v>115</v>
      </c>
      <c r="E32" t="s">
        <v>219</v>
      </c>
    </row>
    <row r="33" ht="13.5">
      <c r="E33" t="s">
        <v>116</v>
      </c>
    </row>
    <row r="34" spans="2:5" ht="13.5">
      <c r="B34" t="s">
        <v>117</v>
      </c>
      <c r="E34" t="s">
        <v>220</v>
      </c>
    </row>
    <row r="35" spans="2:5" ht="13.5">
      <c r="B35" t="s">
        <v>118</v>
      </c>
      <c r="E35" t="s">
        <v>119</v>
      </c>
    </row>
  </sheetData>
  <sheetProtection/>
  <mergeCells count="5">
    <mergeCell ref="J8:K8"/>
    <mergeCell ref="A30:I30"/>
    <mergeCell ref="A1:E1"/>
    <mergeCell ref="A8:A9"/>
    <mergeCell ref="B8:D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indexed="41"/>
  </sheetPr>
  <dimension ref="B1:N42"/>
  <sheetViews>
    <sheetView tabSelected="1" zoomScalePageLayoutView="0" workbookViewId="0" topLeftCell="A1">
      <selection activeCell="O37" sqref="O37"/>
    </sheetView>
  </sheetViews>
  <sheetFormatPr defaultColWidth="9.140625" defaultRowHeight="15"/>
  <cols>
    <col min="1" max="1" width="3.57421875" style="0" customWidth="1"/>
    <col min="2" max="2" width="4.7109375" style="0" customWidth="1"/>
    <col min="3" max="3" width="5.28125" style="0" customWidth="1"/>
    <col min="4" max="4" width="5.140625" style="0" customWidth="1"/>
    <col min="5" max="5" width="6.00390625" style="0" bestFit="1" customWidth="1"/>
    <col min="6" max="7" width="7.421875" style="0" customWidth="1"/>
    <col min="9" max="10" width="7.421875" style="0" customWidth="1"/>
    <col min="12" max="13" width="7.421875" style="0" customWidth="1"/>
  </cols>
  <sheetData>
    <row r="1" spans="2:7" ht="13.5">
      <c r="B1" s="49" t="s">
        <v>104</v>
      </c>
      <c r="C1" s="329" t="s">
        <v>105</v>
      </c>
      <c r="D1" s="329"/>
      <c r="E1" s="329"/>
      <c r="F1" s="329"/>
      <c r="G1" s="194" t="s">
        <v>221</v>
      </c>
    </row>
    <row r="2" spans="2:14" ht="13.5">
      <c r="B2" s="49"/>
      <c r="C2" s="49"/>
      <c r="D2" s="49"/>
      <c r="E2" s="49"/>
      <c r="N2" t="s">
        <v>120</v>
      </c>
    </row>
    <row r="3" spans="2:11" ht="13.5">
      <c r="B3" s="49" t="s">
        <v>68</v>
      </c>
      <c r="C3" s="49"/>
      <c r="D3" s="49"/>
      <c r="E3" s="49"/>
      <c r="K3" s="50" t="s">
        <v>121</v>
      </c>
    </row>
    <row r="4" spans="2:5" ht="14.25" thickBot="1">
      <c r="B4" s="49" t="s">
        <v>68</v>
      </c>
      <c r="C4" s="49"/>
      <c r="D4" s="49"/>
      <c r="E4" s="49"/>
    </row>
    <row r="5" spans="2:14" ht="21" customHeight="1" thickBot="1">
      <c r="B5" s="320" t="s">
        <v>69</v>
      </c>
      <c r="C5" s="321"/>
      <c r="D5" s="321"/>
      <c r="E5" s="322"/>
      <c r="F5" s="330" t="s">
        <v>122</v>
      </c>
      <c r="G5" s="324"/>
      <c r="H5" s="325"/>
      <c r="I5" s="330" t="s">
        <v>123</v>
      </c>
      <c r="J5" s="324"/>
      <c r="K5" s="325"/>
      <c r="L5" s="330" t="s">
        <v>124</v>
      </c>
      <c r="M5" s="324"/>
      <c r="N5" s="325"/>
    </row>
    <row r="6" spans="2:14" ht="13.5">
      <c r="B6" s="326"/>
      <c r="C6" s="77"/>
      <c r="D6" s="77"/>
      <c r="E6" s="51"/>
      <c r="F6" s="52" t="s">
        <v>70</v>
      </c>
      <c r="G6" s="53" t="s">
        <v>71</v>
      </c>
      <c r="H6" s="54" t="s">
        <v>72</v>
      </c>
      <c r="I6" s="52" t="s">
        <v>70</v>
      </c>
      <c r="J6" s="53" t="s">
        <v>71</v>
      </c>
      <c r="K6" s="54" t="s">
        <v>72</v>
      </c>
      <c r="L6" s="52" t="s">
        <v>70</v>
      </c>
      <c r="M6" s="53" t="s">
        <v>71</v>
      </c>
      <c r="N6" s="54" t="s">
        <v>72</v>
      </c>
    </row>
    <row r="7" spans="2:14" ht="13.5">
      <c r="B7" s="327"/>
      <c r="C7" s="78"/>
      <c r="D7" s="78"/>
      <c r="E7" s="55"/>
      <c r="F7" s="56" t="s">
        <v>73</v>
      </c>
      <c r="G7" s="57" t="s">
        <v>74</v>
      </c>
      <c r="H7" s="58"/>
      <c r="I7" s="56" t="s">
        <v>73</v>
      </c>
      <c r="J7" s="57" t="s">
        <v>74</v>
      </c>
      <c r="K7" s="58"/>
      <c r="L7" s="56" t="s">
        <v>73</v>
      </c>
      <c r="M7" s="57" t="s">
        <v>74</v>
      </c>
      <c r="N7" s="58"/>
    </row>
    <row r="8" spans="2:14" ht="14.25" thickBot="1">
      <c r="B8" s="328"/>
      <c r="C8" s="79"/>
      <c r="D8" s="79"/>
      <c r="E8" s="59"/>
      <c r="F8" s="60" t="s">
        <v>75</v>
      </c>
      <c r="G8" s="61" t="s">
        <v>76</v>
      </c>
      <c r="H8" s="62" t="s">
        <v>77</v>
      </c>
      <c r="I8" s="60" t="s">
        <v>75</v>
      </c>
      <c r="J8" s="61" t="s">
        <v>76</v>
      </c>
      <c r="K8" s="62" t="s">
        <v>77</v>
      </c>
      <c r="L8" s="60" t="s">
        <v>75</v>
      </c>
      <c r="M8" s="61" t="s">
        <v>76</v>
      </c>
      <c r="N8" s="62" t="s">
        <v>77</v>
      </c>
    </row>
    <row r="9" spans="2:14" ht="21" customHeight="1">
      <c r="B9" s="81"/>
      <c r="C9" s="82" t="s">
        <v>99</v>
      </c>
      <c r="D9" s="82"/>
      <c r="E9" s="83" t="s">
        <v>78</v>
      </c>
      <c r="F9" s="363"/>
      <c r="G9" s="364"/>
      <c r="H9" s="365">
        <f>F9*G9</f>
        <v>0</v>
      </c>
      <c r="I9" s="363"/>
      <c r="J9" s="364"/>
      <c r="K9" s="365">
        <f>I9*J9</f>
        <v>0</v>
      </c>
      <c r="L9" s="363"/>
      <c r="M9" s="364"/>
      <c r="N9" s="365">
        <f>L9*M9</f>
        <v>0</v>
      </c>
    </row>
    <row r="10" spans="2:14" ht="21" customHeight="1">
      <c r="B10" s="85"/>
      <c r="C10" s="88" t="s">
        <v>99</v>
      </c>
      <c r="D10" s="86"/>
      <c r="E10" s="89" t="s">
        <v>100</v>
      </c>
      <c r="F10" s="366"/>
      <c r="G10" s="367"/>
      <c r="H10" s="368">
        <f aca="true" t="shared" si="0" ref="H10:H17">F10*G10</f>
        <v>0</v>
      </c>
      <c r="I10" s="366"/>
      <c r="J10" s="367"/>
      <c r="K10" s="368">
        <f aca="true" t="shared" si="1" ref="K10:K17">I10*J10</f>
        <v>0</v>
      </c>
      <c r="L10" s="366"/>
      <c r="M10" s="367"/>
      <c r="N10" s="368">
        <f aca="true" t="shared" si="2" ref="N10:N17">L10*M10</f>
        <v>0</v>
      </c>
    </row>
    <row r="11" spans="2:14" ht="21" customHeight="1">
      <c r="B11" s="87"/>
      <c r="C11" s="88" t="s">
        <v>99</v>
      </c>
      <c r="D11" s="88"/>
      <c r="E11" s="89" t="s">
        <v>100</v>
      </c>
      <c r="F11" s="366"/>
      <c r="G11" s="367"/>
      <c r="H11" s="368">
        <f t="shared" si="0"/>
        <v>0</v>
      </c>
      <c r="I11" s="366"/>
      <c r="J11" s="367"/>
      <c r="K11" s="368">
        <f t="shared" si="1"/>
        <v>0</v>
      </c>
      <c r="L11" s="366"/>
      <c r="M11" s="367"/>
      <c r="N11" s="368">
        <f t="shared" si="2"/>
        <v>0</v>
      </c>
    </row>
    <row r="12" spans="2:14" ht="21" customHeight="1">
      <c r="B12" s="87"/>
      <c r="C12" s="88" t="s">
        <v>99</v>
      </c>
      <c r="D12" s="88"/>
      <c r="E12" s="89" t="s">
        <v>100</v>
      </c>
      <c r="F12" s="366"/>
      <c r="G12" s="367"/>
      <c r="H12" s="368">
        <f t="shared" si="0"/>
        <v>0</v>
      </c>
      <c r="I12" s="366"/>
      <c r="J12" s="367"/>
      <c r="K12" s="368">
        <f t="shared" si="1"/>
        <v>0</v>
      </c>
      <c r="L12" s="366"/>
      <c r="M12" s="367"/>
      <c r="N12" s="368">
        <f t="shared" si="2"/>
        <v>0</v>
      </c>
    </row>
    <row r="13" spans="2:14" ht="21" customHeight="1">
      <c r="B13" s="90"/>
      <c r="C13" s="84" t="s">
        <v>99</v>
      </c>
      <c r="D13" s="84"/>
      <c r="E13" s="89" t="s">
        <v>90</v>
      </c>
      <c r="F13" s="369"/>
      <c r="G13" s="367"/>
      <c r="H13" s="368">
        <f t="shared" si="0"/>
        <v>0</v>
      </c>
      <c r="I13" s="366"/>
      <c r="J13" s="367"/>
      <c r="K13" s="368">
        <f t="shared" si="1"/>
        <v>0</v>
      </c>
      <c r="L13" s="366"/>
      <c r="M13" s="367"/>
      <c r="N13" s="368">
        <f t="shared" si="2"/>
        <v>0</v>
      </c>
    </row>
    <row r="14" spans="2:14" ht="21" customHeight="1">
      <c r="B14" s="87"/>
      <c r="C14" s="88" t="s">
        <v>99</v>
      </c>
      <c r="D14" s="88"/>
      <c r="E14" s="89" t="s">
        <v>90</v>
      </c>
      <c r="F14" s="370"/>
      <c r="G14" s="367"/>
      <c r="H14" s="368">
        <f t="shared" si="0"/>
        <v>0</v>
      </c>
      <c r="I14" s="366"/>
      <c r="J14" s="367"/>
      <c r="K14" s="368">
        <f t="shared" si="1"/>
        <v>0</v>
      </c>
      <c r="L14" s="366"/>
      <c r="M14" s="367"/>
      <c r="N14" s="368">
        <f t="shared" si="2"/>
        <v>0</v>
      </c>
    </row>
    <row r="15" spans="2:14" ht="21" customHeight="1">
      <c r="B15" s="87"/>
      <c r="C15" s="88" t="s">
        <v>99</v>
      </c>
      <c r="D15" s="88"/>
      <c r="E15" s="89" t="s">
        <v>90</v>
      </c>
      <c r="F15" s="366"/>
      <c r="G15" s="367"/>
      <c r="H15" s="368">
        <f t="shared" si="0"/>
        <v>0</v>
      </c>
      <c r="I15" s="366"/>
      <c r="J15" s="367"/>
      <c r="K15" s="368">
        <f t="shared" si="1"/>
        <v>0</v>
      </c>
      <c r="L15" s="366"/>
      <c r="M15" s="367"/>
      <c r="N15" s="368">
        <f t="shared" si="2"/>
        <v>0</v>
      </c>
    </row>
    <row r="16" spans="2:14" ht="21" customHeight="1">
      <c r="B16" s="87"/>
      <c r="C16" s="88" t="s">
        <v>99</v>
      </c>
      <c r="D16" s="88"/>
      <c r="E16" s="89" t="s">
        <v>90</v>
      </c>
      <c r="F16" s="366"/>
      <c r="G16" s="367"/>
      <c r="H16" s="368">
        <f t="shared" si="0"/>
        <v>0</v>
      </c>
      <c r="I16" s="366"/>
      <c r="J16" s="367"/>
      <c r="K16" s="368">
        <f t="shared" si="1"/>
        <v>0</v>
      </c>
      <c r="L16" s="366"/>
      <c r="M16" s="367"/>
      <c r="N16" s="368">
        <f t="shared" si="2"/>
        <v>0</v>
      </c>
    </row>
    <row r="17" spans="2:14" ht="21" customHeight="1" thickBot="1">
      <c r="B17" s="91"/>
      <c r="C17" s="92" t="s">
        <v>99</v>
      </c>
      <c r="D17" s="92"/>
      <c r="E17" s="93" t="s">
        <v>90</v>
      </c>
      <c r="F17" s="371"/>
      <c r="G17" s="372"/>
      <c r="H17" s="373">
        <f t="shared" si="0"/>
        <v>0</v>
      </c>
      <c r="I17" s="371"/>
      <c r="J17" s="372"/>
      <c r="K17" s="373">
        <f t="shared" si="1"/>
        <v>0</v>
      </c>
      <c r="L17" s="371"/>
      <c r="M17" s="372"/>
      <c r="N17" s="373">
        <f t="shared" si="2"/>
        <v>0</v>
      </c>
    </row>
    <row r="18" spans="2:14" ht="21" customHeight="1" thickBot="1">
      <c r="B18" s="63"/>
      <c r="C18" s="80"/>
      <c r="D18" s="80"/>
      <c r="E18" s="64" t="s">
        <v>16</v>
      </c>
      <c r="F18" s="374"/>
      <c r="G18" s="375">
        <f>SUM(G9:G17)</f>
        <v>0</v>
      </c>
      <c r="H18" s="376">
        <f>SUM(H9:H17)</f>
        <v>0</v>
      </c>
      <c r="I18" s="374"/>
      <c r="J18" s="375">
        <f>SUM(J9:J17)</f>
        <v>0</v>
      </c>
      <c r="K18" s="376">
        <f>SUM(K9:K17)</f>
        <v>0</v>
      </c>
      <c r="L18" s="374"/>
      <c r="M18" s="375">
        <f>SUM(M9:M17)</f>
        <v>0</v>
      </c>
      <c r="N18" s="376">
        <f>SUM(N9:N17)</f>
        <v>0</v>
      </c>
    </row>
    <row r="19" spans="2:5" ht="14.25" thickBot="1">
      <c r="B19" s="65"/>
      <c r="C19" s="65"/>
      <c r="D19" s="65"/>
      <c r="E19" s="65"/>
    </row>
    <row r="20" spans="2:14" ht="14.25" customHeight="1" thickBot="1">
      <c r="B20" s="320" t="s">
        <v>69</v>
      </c>
      <c r="C20" s="321"/>
      <c r="D20" s="321"/>
      <c r="E20" s="322"/>
      <c r="F20" s="323" t="s">
        <v>101</v>
      </c>
      <c r="G20" s="324"/>
      <c r="H20" s="325"/>
      <c r="I20" s="323" t="s">
        <v>102</v>
      </c>
      <c r="J20" s="324"/>
      <c r="K20" s="325"/>
      <c r="L20" s="323" t="s">
        <v>103</v>
      </c>
      <c r="M20" s="324"/>
      <c r="N20" s="325"/>
    </row>
    <row r="21" spans="2:14" ht="21" customHeight="1">
      <c r="B21" s="326"/>
      <c r="C21" s="77"/>
      <c r="D21" s="77"/>
      <c r="E21" s="51"/>
      <c r="F21" s="52" t="s">
        <v>70</v>
      </c>
      <c r="G21" s="53" t="s">
        <v>71</v>
      </c>
      <c r="H21" s="54" t="s">
        <v>72</v>
      </c>
      <c r="I21" s="52" t="s">
        <v>70</v>
      </c>
      <c r="J21" s="53" t="s">
        <v>71</v>
      </c>
      <c r="K21" s="54" t="s">
        <v>72</v>
      </c>
      <c r="L21" s="52" t="s">
        <v>70</v>
      </c>
      <c r="M21" s="53" t="s">
        <v>71</v>
      </c>
      <c r="N21" s="54" t="s">
        <v>72</v>
      </c>
    </row>
    <row r="22" spans="2:14" ht="13.5">
      <c r="B22" s="327"/>
      <c r="C22" s="78"/>
      <c r="D22" s="78"/>
      <c r="E22" s="55"/>
      <c r="F22" s="56" t="s">
        <v>73</v>
      </c>
      <c r="G22" s="57" t="s">
        <v>74</v>
      </c>
      <c r="H22" s="58"/>
      <c r="I22" s="56" t="s">
        <v>73</v>
      </c>
      <c r="J22" s="57" t="s">
        <v>74</v>
      </c>
      <c r="K22" s="58"/>
      <c r="L22" s="56" t="s">
        <v>73</v>
      </c>
      <c r="M22" s="57" t="s">
        <v>74</v>
      </c>
      <c r="N22" s="58"/>
    </row>
    <row r="23" spans="2:14" ht="14.25" thickBot="1">
      <c r="B23" s="328"/>
      <c r="C23" s="79"/>
      <c r="D23" s="79"/>
      <c r="E23" s="59"/>
      <c r="F23" s="60" t="s">
        <v>75</v>
      </c>
      <c r="G23" s="61" t="s">
        <v>76</v>
      </c>
      <c r="H23" s="62" t="s">
        <v>77</v>
      </c>
      <c r="I23" s="60" t="s">
        <v>75</v>
      </c>
      <c r="J23" s="61" t="s">
        <v>76</v>
      </c>
      <c r="K23" s="62" t="s">
        <v>77</v>
      </c>
      <c r="L23" s="60" t="s">
        <v>75</v>
      </c>
      <c r="M23" s="61" t="s">
        <v>76</v>
      </c>
      <c r="N23" s="62" t="s">
        <v>77</v>
      </c>
    </row>
    <row r="24" spans="2:14" ht="13.5">
      <c r="B24" s="81"/>
      <c r="C24" s="82" t="s">
        <v>99</v>
      </c>
      <c r="D24" s="82"/>
      <c r="E24" s="83" t="s">
        <v>78</v>
      </c>
      <c r="F24" s="363"/>
      <c r="G24" s="364"/>
      <c r="H24" s="365">
        <f>F24*G24</f>
        <v>0</v>
      </c>
      <c r="I24" s="363"/>
      <c r="J24" s="364"/>
      <c r="K24" s="365">
        <f>I24*J24</f>
        <v>0</v>
      </c>
      <c r="L24" s="363"/>
      <c r="M24" s="364"/>
      <c r="N24" s="365">
        <f>L24*M24</f>
        <v>0</v>
      </c>
    </row>
    <row r="25" spans="2:14" ht="13.5">
      <c r="B25" s="85"/>
      <c r="C25" s="88" t="s">
        <v>99</v>
      </c>
      <c r="D25" s="86"/>
      <c r="E25" s="89" t="s">
        <v>100</v>
      </c>
      <c r="F25" s="366"/>
      <c r="G25" s="367"/>
      <c r="H25" s="368">
        <f aca="true" t="shared" si="3" ref="H25:H32">F25*G25</f>
        <v>0</v>
      </c>
      <c r="I25" s="366"/>
      <c r="J25" s="367"/>
      <c r="K25" s="368">
        <f aca="true" t="shared" si="4" ref="K25:K32">I25*J25</f>
        <v>0</v>
      </c>
      <c r="L25" s="366"/>
      <c r="M25" s="367"/>
      <c r="N25" s="368">
        <f aca="true" t="shared" si="5" ref="N25:N32">L25*M25</f>
        <v>0</v>
      </c>
    </row>
    <row r="26" spans="2:14" ht="13.5">
      <c r="B26" s="87"/>
      <c r="C26" s="88" t="s">
        <v>99</v>
      </c>
      <c r="D26" s="88"/>
      <c r="E26" s="89" t="s">
        <v>100</v>
      </c>
      <c r="F26" s="366"/>
      <c r="G26" s="367"/>
      <c r="H26" s="368">
        <f t="shared" si="3"/>
        <v>0</v>
      </c>
      <c r="I26" s="366"/>
      <c r="J26" s="367"/>
      <c r="K26" s="368">
        <f t="shared" si="4"/>
        <v>0</v>
      </c>
      <c r="L26" s="366"/>
      <c r="M26" s="367"/>
      <c r="N26" s="368">
        <f t="shared" si="5"/>
        <v>0</v>
      </c>
    </row>
    <row r="27" spans="2:14" ht="13.5">
      <c r="B27" s="87"/>
      <c r="C27" s="88" t="s">
        <v>99</v>
      </c>
      <c r="D27" s="88"/>
      <c r="E27" s="89" t="s">
        <v>100</v>
      </c>
      <c r="F27" s="366"/>
      <c r="G27" s="367"/>
      <c r="H27" s="368">
        <f t="shared" si="3"/>
        <v>0</v>
      </c>
      <c r="I27" s="366"/>
      <c r="J27" s="367"/>
      <c r="K27" s="368">
        <f t="shared" si="4"/>
        <v>0</v>
      </c>
      <c r="L27" s="366"/>
      <c r="M27" s="367"/>
      <c r="N27" s="368">
        <f t="shared" si="5"/>
        <v>0</v>
      </c>
    </row>
    <row r="28" spans="2:14" ht="13.5">
      <c r="B28" s="90"/>
      <c r="C28" s="84" t="s">
        <v>99</v>
      </c>
      <c r="D28" s="84"/>
      <c r="E28" s="89" t="s">
        <v>90</v>
      </c>
      <c r="F28" s="369"/>
      <c r="G28" s="367"/>
      <c r="H28" s="368">
        <f t="shared" si="3"/>
        <v>0</v>
      </c>
      <c r="I28" s="366"/>
      <c r="J28" s="367"/>
      <c r="K28" s="368">
        <f t="shared" si="4"/>
        <v>0</v>
      </c>
      <c r="L28" s="366"/>
      <c r="M28" s="367"/>
      <c r="N28" s="368">
        <f t="shared" si="5"/>
        <v>0</v>
      </c>
    </row>
    <row r="29" spans="2:14" ht="13.5">
      <c r="B29" s="87"/>
      <c r="C29" s="88" t="s">
        <v>99</v>
      </c>
      <c r="D29" s="88"/>
      <c r="E29" s="89" t="s">
        <v>90</v>
      </c>
      <c r="F29" s="370"/>
      <c r="G29" s="367"/>
      <c r="H29" s="368">
        <f t="shared" si="3"/>
        <v>0</v>
      </c>
      <c r="I29" s="366"/>
      <c r="J29" s="367"/>
      <c r="K29" s="368">
        <f t="shared" si="4"/>
        <v>0</v>
      </c>
      <c r="L29" s="366"/>
      <c r="M29" s="367"/>
      <c r="N29" s="368">
        <f t="shared" si="5"/>
        <v>0</v>
      </c>
    </row>
    <row r="30" spans="2:14" ht="13.5">
      <c r="B30" s="87"/>
      <c r="C30" s="88" t="s">
        <v>99</v>
      </c>
      <c r="D30" s="88"/>
      <c r="E30" s="89" t="s">
        <v>90</v>
      </c>
      <c r="F30" s="366"/>
      <c r="G30" s="367"/>
      <c r="H30" s="368">
        <f t="shared" si="3"/>
        <v>0</v>
      </c>
      <c r="I30" s="366"/>
      <c r="J30" s="367"/>
      <c r="K30" s="368">
        <f t="shared" si="4"/>
        <v>0</v>
      </c>
      <c r="L30" s="366"/>
      <c r="M30" s="367"/>
      <c r="N30" s="368">
        <f t="shared" si="5"/>
        <v>0</v>
      </c>
    </row>
    <row r="31" spans="2:14" ht="13.5">
      <c r="B31" s="87"/>
      <c r="C31" s="88" t="s">
        <v>99</v>
      </c>
      <c r="D31" s="88"/>
      <c r="E31" s="89" t="s">
        <v>90</v>
      </c>
      <c r="F31" s="366"/>
      <c r="G31" s="367"/>
      <c r="H31" s="368">
        <f t="shared" si="3"/>
        <v>0</v>
      </c>
      <c r="I31" s="366"/>
      <c r="J31" s="367"/>
      <c r="K31" s="368">
        <f t="shared" si="4"/>
        <v>0</v>
      </c>
      <c r="L31" s="366"/>
      <c r="M31" s="367"/>
      <c r="N31" s="368">
        <f t="shared" si="5"/>
        <v>0</v>
      </c>
    </row>
    <row r="32" spans="2:14" ht="14.25" thickBot="1">
      <c r="B32" s="91"/>
      <c r="C32" s="92" t="s">
        <v>99</v>
      </c>
      <c r="D32" s="92"/>
      <c r="E32" s="93" t="s">
        <v>90</v>
      </c>
      <c r="F32" s="371"/>
      <c r="G32" s="372"/>
      <c r="H32" s="373">
        <f t="shared" si="3"/>
        <v>0</v>
      </c>
      <c r="I32" s="371"/>
      <c r="J32" s="372"/>
      <c r="K32" s="373">
        <f t="shared" si="4"/>
        <v>0</v>
      </c>
      <c r="L32" s="371"/>
      <c r="M32" s="372"/>
      <c r="N32" s="373">
        <f t="shared" si="5"/>
        <v>0</v>
      </c>
    </row>
    <row r="33" spans="2:14" ht="14.25" thickBot="1">
      <c r="B33" s="63"/>
      <c r="C33" s="80"/>
      <c r="D33" s="80"/>
      <c r="E33" s="64" t="s">
        <v>16</v>
      </c>
      <c r="F33" s="374"/>
      <c r="G33" s="375">
        <f>SUM(G24:G32)</f>
        <v>0</v>
      </c>
      <c r="H33" s="376">
        <f>SUM(H24:H32)</f>
        <v>0</v>
      </c>
      <c r="I33" s="374"/>
      <c r="J33" s="375">
        <f>SUM(J24:J32)</f>
        <v>0</v>
      </c>
      <c r="K33" s="376">
        <f>SUM(K24:K32)</f>
        <v>0</v>
      </c>
      <c r="L33" s="374"/>
      <c r="M33" s="375">
        <f>SUM(M24:M32)</f>
        <v>0</v>
      </c>
      <c r="N33" s="376">
        <f>SUM(N24:N32)</f>
        <v>0</v>
      </c>
    </row>
    <row r="34" spans="2:5" ht="14.25" thickBot="1">
      <c r="B34" s="66"/>
      <c r="C34" s="66"/>
      <c r="D34" s="66"/>
      <c r="E34" s="66"/>
    </row>
    <row r="35" spans="2:8" ht="14.25" thickBot="1">
      <c r="B35" s="315" t="s">
        <v>79</v>
      </c>
      <c r="C35" s="316"/>
      <c r="D35" s="316"/>
      <c r="E35" s="317"/>
      <c r="F35" s="318">
        <f>SUM(H18,K18,N18,H33,K33,N33)</f>
        <v>0</v>
      </c>
      <c r="G35" s="319"/>
      <c r="H35" s="67" t="s">
        <v>80</v>
      </c>
    </row>
    <row r="36" spans="2:5" ht="13.5">
      <c r="B36" s="68"/>
      <c r="C36" s="68"/>
      <c r="D36" s="68"/>
      <c r="E36" s="68"/>
    </row>
    <row r="37" ht="13.5">
      <c r="B37" t="s">
        <v>187</v>
      </c>
    </row>
    <row r="38" ht="13.5">
      <c r="C38" t="s">
        <v>188</v>
      </c>
    </row>
    <row r="39" ht="13.5">
      <c r="B39" t="s">
        <v>189</v>
      </c>
    </row>
    <row r="40" ht="13.5">
      <c r="B40" t="s">
        <v>190</v>
      </c>
    </row>
    <row r="41" ht="13.5">
      <c r="B41" t="s">
        <v>222</v>
      </c>
    </row>
    <row r="42" ht="13.5">
      <c r="H42" t="s">
        <v>238</v>
      </c>
    </row>
  </sheetData>
  <sheetProtection/>
  <mergeCells count="13">
    <mergeCell ref="L20:N20"/>
    <mergeCell ref="B21:B23"/>
    <mergeCell ref="C1:F1"/>
    <mergeCell ref="F5:H5"/>
    <mergeCell ref="I5:K5"/>
    <mergeCell ref="L5:N5"/>
    <mergeCell ref="B6:B8"/>
    <mergeCell ref="B35:E35"/>
    <mergeCell ref="F35:G35"/>
    <mergeCell ref="B5:E5"/>
    <mergeCell ref="B20:E20"/>
    <mergeCell ref="F20:H20"/>
    <mergeCell ref="I20:K2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7"/>
  </sheetPr>
  <dimension ref="A1:I25"/>
  <sheetViews>
    <sheetView zoomScalePageLayoutView="0" workbookViewId="0" topLeftCell="A4">
      <selection activeCell="L20" sqref="L20"/>
    </sheetView>
  </sheetViews>
  <sheetFormatPr defaultColWidth="9.140625" defaultRowHeight="15"/>
  <cols>
    <col min="1" max="1" width="16.28125" style="1" customWidth="1"/>
    <col min="2" max="9" width="8.8515625" style="1" customWidth="1"/>
    <col min="10" max="16384" width="9.00390625" style="1" customWidth="1"/>
  </cols>
  <sheetData>
    <row r="1" ht="18.75" customHeight="1">
      <c r="A1" s="1" t="s">
        <v>223</v>
      </c>
    </row>
    <row r="2" spans="1:9" ht="13.5" customHeight="1">
      <c r="A2" s="331" t="s">
        <v>164</v>
      </c>
      <c r="B2" s="331"/>
      <c r="C2" s="331"/>
      <c r="D2" s="331"/>
      <c r="E2" s="331"/>
      <c r="F2" s="331"/>
      <c r="G2" s="331"/>
      <c r="H2" s="331"/>
      <c r="I2" s="331"/>
    </row>
    <row r="4" spans="1:7" ht="12">
      <c r="A4" s="2" t="s">
        <v>17</v>
      </c>
      <c r="B4" s="279"/>
      <c r="C4" s="279"/>
      <c r="D4" s="279"/>
      <c r="E4" s="279"/>
      <c r="F4" s="279"/>
      <c r="G4" s="279"/>
    </row>
    <row r="5" spans="1:6" ht="12">
      <c r="A5" s="2"/>
      <c r="B5" s="3"/>
      <c r="C5" s="3"/>
      <c r="D5" s="3"/>
      <c r="E5" s="3"/>
      <c r="F5" s="4"/>
    </row>
    <row r="6" spans="1:9" ht="12">
      <c r="A6" s="16" t="s">
        <v>18</v>
      </c>
      <c r="B6" s="3"/>
      <c r="C6" s="3"/>
      <c r="D6" s="3"/>
      <c r="E6" s="3"/>
      <c r="I6" s="4" t="s">
        <v>1</v>
      </c>
    </row>
    <row r="7" spans="1:9" ht="12">
      <c r="A7" s="16"/>
      <c r="B7" s="3"/>
      <c r="C7" s="3"/>
      <c r="D7" s="3"/>
      <c r="E7" s="3"/>
      <c r="I7" s="4"/>
    </row>
    <row r="8" spans="1:9" ht="21" customHeight="1">
      <c r="A8" s="6"/>
      <c r="B8" s="290" t="s">
        <v>31</v>
      </c>
      <c r="C8" s="290"/>
      <c r="D8" s="290"/>
      <c r="E8" s="283"/>
      <c r="F8" s="282" t="s">
        <v>163</v>
      </c>
      <c r="G8" s="290"/>
      <c r="H8" s="290"/>
      <c r="I8" s="283"/>
    </row>
    <row r="9" spans="1:9" ht="11.25">
      <c r="A9" s="7"/>
      <c r="B9" s="332" t="s">
        <v>4</v>
      </c>
      <c r="C9" s="332"/>
      <c r="D9" s="8" t="s">
        <v>5</v>
      </c>
      <c r="E9" s="8" t="s">
        <v>6</v>
      </c>
      <c r="F9" s="332" t="s">
        <v>4</v>
      </c>
      <c r="G9" s="332"/>
      <c r="H9" s="8" t="s">
        <v>5</v>
      </c>
      <c r="I9" s="8" t="s">
        <v>6</v>
      </c>
    </row>
    <row r="10" spans="1:9" ht="25.5" customHeight="1">
      <c r="A10" s="293" t="s">
        <v>19</v>
      </c>
      <c r="B10" s="282" t="s">
        <v>8</v>
      </c>
      <c r="C10" s="290"/>
      <c r="D10" s="196" t="s">
        <v>9</v>
      </c>
      <c r="E10" s="185" t="s">
        <v>10</v>
      </c>
      <c r="F10" s="290" t="s">
        <v>32</v>
      </c>
      <c r="G10" s="283"/>
      <c r="H10" s="188" t="s">
        <v>9</v>
      </c>
      <c r="I10" s="188" t="s">
        <v>10</v>
      </c>
    </row>
    <row r="11" spans="1:9" ht="11.25">
      <c r="A11" s="294"/>
      <c r="B11" s="11" t="s">
        <v>11</v>
      </c>
      <c r="C11" s="10" t="s">
        <v>12</v>
      </c>
      <c r="D11" s="10" t="s">
        <v>12</v>
      </c>
      <c r="E11" s="10" t="s">
        <v>12</v>
      </c>
      <c r="F11" s="12" t="s">
        <v>11</v>
      </c>
      <c r="G11" s="10" t="s">
        <v>12</v>
      </c>
      <c r="H11" s="10" t="s">
        <v>12</v>
      </c>
      <c r="I11" s="10" t="s">
        <v>12</v>
      </c>
    </row>
    <row r="12" spans="1:9" s="19" customFormat="1" ht="21" customHeight="1">
      <c r="A12" s="18" t="s">
        <v>20</v>
      </c>
      <c r="B12" s="198"/>
      <c r="C12" s="198">
        <f>IF(B12="","",ROUNDDOWN(B12/1.05,0))</f>
      </c>
      <c r="D12" s="199"/>
      <c r="E12" s="200"/>
      <c r="F12" s="201"/>
      <c r="G12" s="201"/>
      <c r="H12" s="202"/>
      <c r="I12" s="203"/>
    </row>
    <row r="13" spans="1:9" s="19" customFormat="1" ht="21" customHeight="1">
      <c r="A13" s="20" t="s">
        <v>21</v>
      </c>
      <c r="B13" s="201"/>
      <c r="C13" s="201">
        <f aca="true" t="shared" si="0" ref="C13:C21">IF(B13="","",ROUNDDOWN(B13/1.05,0))</f>
      </c>
      <c r="D13" s="202"/>
      <c r="E13" s="204"/>
      <c r="F13" s="201"/>
      <c r="G13" s="201"/>
      <c r="H13" s="202"/>
      <c r="I13" s="205"/>
    </row>
    <row r="14" spans="1:9" s="19" customFormat="1" ht="21" customHeight="1">
      <c r="A14" s="20" t="s">
        <v>22</v>
      </c>
      <c r="B14" s="201"/>
      <c r="C14" s="201">
        <f>IF(B14="","",B14)</f>
      </c>
      <c r="D14" s="202"/>
      <c r="E14" s="204"/>
      <c r="F14" s="201"/>
      <c r="G14" s="201"/>
      <c r="H14" s="202"/>
      <c r="I14" s="205"/>
    </row>
    <row r="15" spans="1:9" s="19" customFormat="1" ht="21" customHeight="1">
      <c r="A15" s="20" t="s">
        <v>23</v>
      </c>
      <c r="B15" s="201"/>
      <c r="C15" s="201">
        <f t="shared" si="0"/>
      </c>
      <c r="D15" s="202"/>
      <c r="E15" s="204"/>
      <c r="F15" s="201"/>
      <c r="G15" s="201"/>
      <c r="H15" s="202"/>
      <c r="I15" s="205"/>
    </row>
    <row r="16" spans="1:9" s="19" customFormat="1" ht="21" customHeight="1">
      <c r="A16" s="20" t="s">
        <v>24</v>
      </c>
      <c r="B16" s="201"/>
      <c r="C16" s="201">
        <f t="shared" si="0"/>
      </c>
      <c r="D16" s="202"/>
      <c r="E16" s="204"/>
      <c r="F16" s="201"/>
      <c r="G16" s="201"/>
      <c r="H16" s="202"/>
      <c r="I16" s="205"/>
    </row>
    <row r="17" spans="1:9" s="19" customFormat="1" ht="21" customHeight="1">
      <c r="A17" s="20" t="s">
        <v>25</v>
      </c>
      <c r="B17" s="201"/>
      <c r="C17" s="201">
        <f t="shared" si="0"/>
      </c>
      <c r="D17" s="202"/>
      <c r="E17" s="204"/>
      <c r="F17" s="201"/>
      <c r="G17" s="201"/>
      <c r="H17" s="202"/>
      <c r="I17" s="205"/>
    </row>
    <row r="18" spans="1:9" s="19" customFormat="1" ht="21" customHeight="1">
      <c r="A18" s="20" t="s">
        <v>26</v>
      </c>
      <c r="B18" s="201"/>
      <c r="C18" s="201">
        <f t="shared" si="0"/>
      </c>
      <c r="D18" s="202"/>
      <c r="E18" s="204"/>
      <c r="F18" s="201"/>
      <c r="G18" s="201"/>
      <c r="H18" s="202"/>
      <c r="I18" s="205"/>
    </row>
    <row r="19" spans="1:9" s="19" customFormat="1" ht="21" customHeight="1">
      <c r="A19" s="20" t="s">
        <v>27</v>
      </c>
      <c r="B19" s="201"/>
      <c r="C19" s="201">
        <f t="shared" si="0"/>
      </c>
      <c r="D19" s="202"/>
      <c r="E19" s="204"/>
      <c r="F19" s="201"/>
      <c r="G19" s="201"/>
      <c r="H19" s="202"/>
      <c r="I19" s="205"/>
    </row>
    <row r="20" spans="1:9" s="19" customFormat="1" ht="21" customHeight="1">
      <c r="A20" s="20" t="s">
        <v>28</v>
      </c>
      <c r="B20" s="201"/>
      <c r="C20" s="201">
        <f t="shared" si="0"/>
      </c>
      <c r="D20" s="202"/>
      <c r="E20" s="204"/>
      <c r="F20" s="201"/>
      <c r="G20" s="201"/>
      <c r="H20" s="202"/>
      <c r="I20" s="205"/>
    </row>
    <row r="21" spans="1:9" s="19" customFormat="1" ht="21" customHeight="1">
      <c r="A21" s="20" t="s">
        <v>29</v>
      </c>
      <c r="B21" s="201"/>
      <c r="C21" s="201">
        <f t="shared" si="0"/>
      </c>
      <c r="D21" s="202"/>
      <c r="E21" s="204"/>
      <c r="F21" s="201"/>
      <c r="G21" s="201"/>
      <c r="H21" s="202"/>
      <c r="I21" s="205"/>
    </row>
    <row r="22" spans="1:9" s="19" customFormat="1" ht="21" customHeight="1" thickBot="1">
      <c r="A22" s="21" t="s">
        <v>30</v>
      </c>
      <c r="B22" s="201"/>
      <c r="C22" s="206">
        <f>IF(B22="","",ROUNDDOWN(B22/1.05,0))</f>
      </c>
      <c r="D22" s="202"/>
      <c r="E22" s="207"/>
      <c r="F22" s="201"/>
      <c r="G22" s="206"/>
      <c r="H22" s="202"/>
      <c r="I22" s="208"/>
    </row>
    <row r="23" spans="1:9" s="14" customFormat="1" ht="21" customHeight="1" thickBot="1">
      <c r="A23" s="22" t="s">
        <v>16</v>
      </c>
      <c r="B23" s="209">
        <f aca="true" t="shared" si="1" ref="B23:I23">SUM(B12:B22)</f>
        <v>0</v>
      </c>
      <c r="C23" s="209">
        <f t="shared" si="1"/>
        <v>0</v>
      </c>
      <c r="D23" s="210">
        <f t="shared" si="1"/>
        <v>0</v>
      </c>
      <c r="E23" s="211">
        <f t="shared" si="1"/>
        <v>0</v>
      </c>
      <c r="F23" s="209">
        <f t="shared" si="1"/>
        <v>0</v>
      </c>
      <c r="G23" s="209">
        <f t="shared" si="1"/>
        <v>0</v>
      </c>
      <c r="H23" s="210">
        <f t="shared" si="1"/>
        <v>0</v>
      </c>
      <c r="I23" s="212">
        <f t="shared" si="1"/>
        <v>0</v>
      </c>
    </row>
    <row r="24" spans="1:9" s="14" customFormat="1" ht="15" customHeight="1">
      <c r="A24" s="141"/>
      <c r="B24" s="142"/>
      <c r="C24" s="142"/>
      <c r="D24" s="142"/>
      <c r="E24" s="143"/>
      <c r="F24" s="142"/>
      <c r="G24" s="142"/>
      <c r="H24" s="142"/>
      <c r="I24" s="142"/>
    </row>
    <row r="25" spans="1:3" ht="11.25">
      <c r="A25" s="5"/>
      <c r="B25" s="3"/>
      <c r="C25" s="3"/>
    </row>
  </sheetData>
  <sheetProtection/>
  <mergeCells count="9">
    <mergeCell ref="A2:I2"/>
    <mergeCell ref="A10:A11"/>
    <mergeCell ref="B10:C10"/>
    <mergeCell ref="F10:G10"/>
    <mergeCell ref="B4:G4"/>
    <mergeCell ref="B8:E8"/>
    <mergeCell ref="F8:I8"/>
    <mergeCell ref="B9:C9"/>
    <mergeCell ref="F9:G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2"/>
  </sheetPr>
  <dimension ref="A1:P35"/>
  <sheetViews>
    <sheetView zoomScalePageLayoutView="0" workbookViewId="0" topLeftCell="A19">
      <selection activeCell="N40" sqref="N40"/>
    </sheetView>
  </sheetViews>
  <sheetFormatPr defaultColWidth="9.140625" defaultRowHeight="15"/>
  <cols>
    <col min="1" max="1" width="10.57421875" style="0" customWidth="1"/>
    <col min="2" max="16" width="8.140625" style="0" customWidth="1"/>
  </cols>
  <sheetData>
    <row r="1" spans="1:16" s="23" customFormat="1" ht="13.5">
      <c r="A1" s="26" t="s">
        <v>106</v>
      </c>
      <c r="B1" s="145"/>
      <c r="C1" s="145"/>
      <c r="D1" s="145"/>
      <c r="E1" s="145"/>
      <c r="F1" s="145"/>
      <c r="G1" s="145"/>
      <c r="H1" s="145"/>
      <c r="I1" s="145"/>
      <c r="J1" s="145"/>
      <c r="K1" s="145"/>
      <c r="L1" s="145"/>
      <c r="M1" s="145"/>
      <c r="N1" s="145"/>
      <c r="O1" s="145"/>
      <c r="P1" t="s">
        <v>120</v>
      </c>
    </row>
    <row r="2" spans="1:16" s="23" customFormat="1" ht="12">
      <c r="A2" s="333" t="s">
        <v>224</v>
      </c>
      <c r="B2" s="333"/>
      <c r="C2" s="333"/>
      <c r="D2" s="333"/>
      <c r="E2" s="333"/>
      <c r="F2" s="333"/>
      <c r="G2" s="333"/>
      <c r="H2" s="333"/>
      <c r="I2" s="333"/>
      <c r="J2" s="333"/>
      <c r="K2" s="333"/>
      <c r="L2" s="333"/>
      <c r="M2" s="333"/>
      <c r="N2" s="333"/>
      <c r="O2" s="333"/>
      <c r="P2" s="333"/>
    </row>
    <row r="3" spans="1:16" s="23" customFormat="1" ht="12">
      <c r="A3" s="27"/>
      <c r="B3" s="27"/>
      <c r="C3" s="27"/>
      <c r="D3" s="27"/>
      <c r="E3" s="27"/>
      <c r="F3" s="27"/>
      <c r="G3" s="27"/>
      <c r="H3" s="27"/>
      <c r="I3" s="27"/>
      <c r="J3" s="27"/>
      <c r="K3" s="27"/>
      <c r="L3" s="27"/>
      <c r="M3" s="28" t="s">
        <v>107</v>
      </c>
      <c r="N3" s="29"/>
      <c r="O3" s="29"/>
      <c r="P3" s="29"/>
    </row>
    <row r="4" spans="1:16" s="23" customFormat="1" ht="12">
      <c r="A4" s="27"/>
      <c r="B4" s="27"/>
      <c r="C4" s="27"/>
      <c r="D4" s="27"/>
      <c r="E4" s="27"/>
      <c r="F4" s="27"/>
      <c r="G4" s="27"/>
      <c r="H4" s="27"/>
      <c r="I4" s="27"/>
      <c r="J4" s="27"/>
      <c r="K4" s="27"/>
      <c r="L4" s="27"/>
      <c r="M4" s="28" t="s">
        <v>40</v>
      </c>
      <c r="N4" s="29"/>
      <c r="O4" s="29"/>
      <c r="P4" s="29"/>
    </row>
    <row r="5" spans="1:16" s="23" customFormat="1" ht="12">
      <c r="A5" s="27"/>
      <c r="B5" s="27"/>
      <c r="C5" s="27"/>
      <c r="D5" s="27"/>
      <c r="E5" s="27"/>
      <c r="F5" s="27"/>
      <c r="G5" s="27"/>
      <c r="H5" s="27"/>
      <c r="I5" s="27"/>
      <c r="J5" s="27"/>
      <c r="K5" s="27"/>
      <c r="L5" s="27"/>
      <c r="M5" s="28" t="s">
        <v>41</v>
      </c>
      <c r="N5" s="29"/>
      <c r="O5" s="29"/>
      <c r="P5" s="29"/>
    </row>
    <row r="6" spans="1:16" s="31" customFormat="1" ht="12.75" thickBot="1">
      <c r="A6" s="30"/>
      <c r="B6" s="30"/>
      <c r="C6" s="30"/>
      <c r="D6" s="30"/>
      <c r="E6" s="30"/>
      <c r="F6" s="30"/>
      <c r="G6" s="30"/>
      <c r="H6" s="30"/>
      <c r="I6" s="30"/>
      <c r="J6" s="30"/>
      <c r="K6" s="30"/>
      <c r="L6" s="30"/>
      <c r="M6" s="30"/>
      <c r="N6" s="30"/>
      <c r="O6" s="30"/>
      <c r="P6" s="30"/>
    </row>
    <row r="7" spans="1:16" ht="14.25" thickBot="1">
      <c r="A7" s="32" t="s">
        <v>42</v>
      </c>
      <c r="B7" s="33">
        <v>41000</v>
      </c>
      <c r="C7" s="34" t="s">
        <v>43</v>
      </c>
      <c r="D7" s="34" t="s">
        <v>44</v>
      </c>
      <c r="E7" s="34" t="s">
        <v>225</v>
      </c>
      <c r="F7" s="34" t="s">
        <v>226</v>
      </c>
      <c r="G7" s="34" t="s">
        <v>227</v>
      </c>
      <c r="H7" s="34" t="s">
        <v>45</v>
      </c>
      <c r="I7" s="34" t="s">
        <v>46</v>
      </c>
      <c r="J7" s="34" t="s">
        <v>47</v>
      </c>
      <c r="K7" s="34" t="s">
        <v>48</v>
      </c>
      <c r="L7" s="34" t="s">
        <v>225</v>
      </c>
      <c r="M7" s="34" t="s">
        <v>228</v>
      </c>
      <c r="N7" s="34" t="s">
        <v>229</v>
      </c>
      <c r="O7" s="34" t="s">
        <v>230</v>
      </c>
      <c r="P7" s="34" t="s">
        <v>16</v>
      </c>
    </row>
    <row r="8" spans="1:16" ht="16.5" customHeight="1">
      <c r="A8" s="35" t="s">
        <v>49</v>
      </c>
      <c r="B8" s="213"/>
      <c r="C8" s="213"/>
      <c r="D8" s="213"/>
      <c r="E8" s="213"/>
      <c r="F8" s="213"/>
      <c r="G8" s="213"/>
      <c r="H8" s="213"/>
      <c r="I8" s="213"/>
      <c r="J8" s="213"/>
      <c r="K8" s="213"/>
      <c r="L8" s="213"/>
      <c r="M8" s="213"/>
      <c r="N8" s="213"/>
      <c r="O8" s="213"/>
      <c r="P8" s="213">
        <f aca="true" t="shared" si="0" ref="P8:P18">SUM(B8:O8)</f>
        <v>0</v>
      </c>
    </row>
    <row r="9" spans="1:16" ht="16.5" customHeight="1">
      <c r="A9" s="36" t="s">
        <v>50</v>
      </c>
      <c r="B9" s="214"/>
      <c r="C9" s="214"/>
      <c r="D9" s="214"/>
      <c r="E9" s="214"/>
      <c r="F9" s="214"/>
      <c r="G9" s="214"/>
      <c r="H9" s="214"/>
      <c r="I9" s="214"/>
      <c r="J9" s="214"/>
      <c r="K9" s="214"/>
      <c r="L9" s="214"/>
      <c r="M9" s="214"/>
      <c r="N9" s="214"/>
      <c r="O9" s="214"/>
      <c r="P9" s="214">
        <f t="shared" si="0"/>
        <v>0</v>
      </c>
    </row>
    <row r="10" spans="1:16" ht="16.5" customHeight="1">
      <c r="A10" s="36" t="s">
        <v>51</v>
      </c>
      <c r="B10" s="214"/>
      <c r="C10" s="214"/>
      <c r="D10" s="214"/>
      <c r="E10" s="214"/>
      <c r="F10" s="214"/>
      <c r="G10" s="214"/>
      <c r="H10" s="214"/>
      <c r="I10" s="214"/>
      <c r="J10" s="214"/>
      <c r="K10" s="214"/>
      <c r="L10" s="214"/>
      <c r="M10" s="214"/>
      <c r="N10" s="214"/>
      <c r="O10" s="214"/>
      <c r="P10" s="214">
        <f t="shared" si="0"/>
        <v>0</v>
      </c>
    </row>
    <row r="11" spans="1:16" ht="16.5" customHeight="1">
      <c r="A11" s="36" t="s">
        <v>52</v>
      </c>
      <c r="B11" s="214"/>
      <c r="C11" s="214"/>
      <c r="D11" s="214"/>
      <c r="E11" s="214"/>
      <c r="F11" s="214"/>
      <c r="G11" s="214"/>
      <c r="H11" s="214"/>
      <c r="I11" s="214"/>
      <c r="J11" s="214"/>
      <c r="K11" s="214"/>
      <c r="L11" s="214"/>
      <c r="M11" s="214"/>
      <c r="N11" s="214"/>
      <c r="O11" s="214"/>
      <c r="P11" s="214">
        <f t="shared" si="0"/>
        <v>0</v>
      </c>
    </row>
    <row r="12" spans="1:16" ht="16.5" customHeight="1">
      <c r="A12" s="36" t="s">
        <v>53</v>
      </c>
      <c r="B12" s="214"/>
      <c r="C12" s="214"/>
      <c r="D12" s="214"/>
      <c r="E12" s="214"/>
      <c r="F12" s="214"/>
      <c r="G12" s="214"/>
      <c r="H12" s="214"/>
      <c r="I12" s="214"/>
      <c r="J12" s="214"/>
      <c r="K12" s="214"/>
      <c r="L12" s="214"/>
      <c r="M12" s="214"/>
      <c r="N12" s="214"/>
      <c r="O12" s="214"/>
      <c r="P12" s="214">
        <f t="shared" si="0"/>
        <v>0</v>
      </c>
    </row>
    <row r="13" spans="1:16" ht="16.5" customHeight="1">
      <c r="A13" s="36" t="s">
        <v>54</v>
      </c>
      <c r="B13" s="214"/>
      <c r="C13" s="214"/>
      <c r="D13" s="214"/>
      <c r="E13" s="214"/>
      <c r="F13" s="214"/>
      <c r="G13" s="214"/>
      <c r="H13" s="214"/>
      <c r="I13" s="214"/>
      <c r="J13" s="214"/>
      <c r="K13" s="214"/>
      <c r="L13" s="214"/>
      <c r="M13" s="214"/>
      <c r="N13" s="214"/>
      <c r="O13" s="214"/>
      <c r="P13" s="214">
        <f t="shared" si="0"/>
        <v>0</v>
      </c>
    </row>
    <row r="14" spans="1:16" ht="16.5" customHeight="1">
      <c r="A14" s="36" t="s">
        <v>55</v>
      </c>
      <c r="B14" s="214"/>
      <c r="C14" s="214"/>
      <c r="D14" s="214"/>
      <c r="E14" s="214"/>
      <c r="F14" s="214"/>
      <c r="G14" s="214"/>
      <c r="H14" s="214"/>
      <c r="I14" s="214"/>
      <c r="J14" s="214"/>
      <c r="K14" s="214"/>
      <c r="L14" s="214"/>
      <c r="M14" s="214"/>
      <c r="N14" s="214"/>
      <c r="O14" s="214"/>
      <c r="P14" s="214">
        <f t="shared" si="0"/>
        <v>0</v>
      </c>
    </row>
    <row r="15" spans="1:16" ht="16.5" customHeight="1">
      <c r="A15" s="36" t="s">
        <v>56</v>
      </c>
      <c r="B15" s="214"/>
      <c r="C15" s="214"/>
      <c r="D15" s="214"/>
      <c r="E15" s="214"/>
      <c r="F15" s="214"/>
      <c r="G15" s="214"/>
      <c r="H15" s="214"/>
      <c r="I15" s="214"/>
      <c r="J15" s="214"/>
      <c r="K15" s="214"/>
      <c r="L15" s="214"/>
      <c r="M15" s="214"/>
      <c r="N15" s="214"/>
      <c r="O15" s="214"/>
      <c r="P15" s="214">
        <f t="shared" si="0"/>
        <v>0</v>
      </c>
    </row>
    <row r="16" spans="1:16" ht="16.5" customHeight="1">
      <c r="A16" s="36" t="s">
        <v>57</v>
      </c>
      <c r="B16" s="214"/>
      <c r="C16" s="214"/>
      <c r="D16" s="214"/>
      <c r="E16" s="214"/>
      <c r="F16" s="214"/>
      <c r="G16" s="214"/>
      <c r="H16" s="214"/>
      <c r="I16" s="214"/>
      <c r="J16" s="214"/>
      <c r="K16" s="214"/>
      <c r="L16" s="214"/>
      <c r="M16" s="214"/>
      <c r="N16" s="214"/>
      <c r="O16" s="214"/>
      <c r="P16" s="214">
        <f t="shared" si="0"/>
        <v>0</v>
      </c>
    </row>
    <row r="17" spans="1:16" ht="16.5" customHeight="1">
      <c r="A17" s="36" t="s">
        <v>58</v>
      </c>
      <c r="B17" s="214"/>
      <c r="C17" s="214"/>
      <c r="D17" s="214"/>
      <c r="E17" s="214"/>
      <c r="F17" s="214"/>
      <c r="G17" s="214"/>
      <c r="H17" s="214"/>
      <c r="I17" s="214"/>
      <c r="J17" s="214"/>
      <c r="K17" s="214"/>
      <c r="L17" s="214"/>
      <c r="M17" s="214"/>
      <c r="N17" s="214"/>
      <c r="O17" s="214"/>
      <c r="P17" s="214">
        <f t="shared" si="0"/>
        <v>0</v>
      </c>
    </row>
    <row r="18" spans="1:16" ht="16.5" customHeight="1">
      <c r="A18" s="36" t="s">
        <v>59</v>
      </c>
      <c r="B18" s="214"/>
      <c r="C18" s="214"/>
      <c r="D18" s="214"/>
      <c r="E18" s="214"/>
      <c r="F18" s="214"/>
      <c r="G18" s="214"/>
      <c r="H18" s="214"/>
      <c r="I18" s="214"/>
      <c r="J18" s="214"/>
      <c r="K18" s="214"/>
      <c r="L18" s="214"/>
      <c r="M18" s="214"/>
      <c r="N18" s="214"/>
      <c r="O18" s="214"/>
      <c r="P18" s="214">
        <f t="shared" si="0"/>
        <v>0</v>
      </c>
    </row>
    <row r="19" spans="1:16" ht="16.5" customHeight="1">
      <c r="A19" s="36"/>
      <c r="B19" s="214"/>
      <c r="C19" s="214"/>
      <c r="D19" s="214"/>
      <c r="E19" s="214"/>
      <c r="F19" s="214"/>
      <c r="G19" s="214"/>
      <c r="H19" s="214"/>
      <c r="I19" s="214"/>
      <c r="J19" s="214"/>
      <c r="K19" s="214"/>
      <c r="L19" s="214"/>
      <c r="M19" s="214"/>
      <c r="N19" s="214"/>
      <c r="O19" s="214"/>
      <c r="P19" s="214"/>
    </row>
    <row r="20" spans="1:16" ht="21.75" thickBot="1">
      <c r="A20" s="37" t="s">
        <v>60</v>
      </c>
      <c r="B20" s="215"/>
      <c r="C20" s="215"/>
      <c r="D20" s="215"/>
      <c r="E20" s="215"/>
      <c r="F20" s="215"/>
      <c r="G20" s="215"/>
      <c r="H20" s="215"/>
      <c r="I20" s="215"/>
      <c r="J20" s="215"/>
      <c r="K20" s="215"/>
      <c r="L20" s="215"/>
      <c r="M20" s="215"/>
      <c r="N20" s="215"/>
      <c r="O20" s="215"/>
      <c r="P20" s="215">
        <f>SUM(B20:O20)</f>
        <v>0</v>
      </c>
    </row>
    <row r="21" spans="1:16" ht="14.25" thickBot="1">
      <c r="A21" s="38" t="s">
        <v>61</v>
      </c>
      <c r="B21" s="216">
        <f aca="true" t="shared" si="1" ref="B21:P21">SUM(B8:B20)</f>
        <v>0</v>
      </c>
      <c r="C21" s="216">
        <f t="shared" si="1"/>
        <v>0</v>
      </c>
      <c r="D21" s="216">
        <f t="shared" si="1"/>
        <v>0</v>
      </c>
      <c r="E21" s="216">
        <f t="shared" si="1"/>
        <v>0</v>
      </c>
      <c r="F21" s="216">
        <f t="shared" si="1"/>
        <v>0</v>
      </c>
      <c r="G21" s="216">
        <f t="shared" si="1"/>
        <v>0</v>
      </c>
      <c r="H21" s="216">
        <f t="shared" si="1"/>
        <v>0</v>
      </c>
      <c r="I21" s="216">
        <f t="shared" si="1"/>
        <v>0</v>
      </c>
      <c r="J21" s="216">
        <f t="shared" si="1"/>
        <v>0</v>
      </c>
      <c r="K21" s="216">
        <f t="shared" si="1"/>
        <v>0</v>
      </c>
      <c r="L21" s="216">
        <f t="shared" si="1"/>
        <v>0</v>
      </c>
      <c r="M21" s="216">
        <f t="shared" si="1"/>
        <v>0</v>
      </c>
      <c r="N21" s="216">
        <f t="shared" si="1"/>
        <v>0</v>
      </c>
      <c r="O21" s="216">
        <f t="shared" si="1"/>
        <v>0</v>
      </c>
      <c r="P21" s="216">
        <f t="shared" si="1"/>
        <v>0</v>
      </c>
    </row>
    <row r="22" spans="1:16" ht="13.5">
      <c r="A22" s="39"/>
      <c r="B22" s="40"/>
      <c r="C22" s="40"/>
      <c r="D22" s="40"/>
      <c r="E22" s="40"/>
      <c r="F22" s="40"/>
      <c r="G22" s="40"/>
      <c r="H22" s="40"/>
      <c r="I22" s="40"/>
      <c r="J22" s="40"/>
      <c r="K22" s="40"/>
      <c r="L22" s="40"/>
      <c r="M22" s="40"/>
      <c r="N22" s="40"/>
      <c r="O22" s="40"/>
      <c r="P22" s="40"/>
    </row>
    <row r="23" spans="1:16" ht="14.25" thickBot="1">
      <c r="A23" s="334" t="s">
        <v>231</v>
      </c>
      <c r="B23" s="334"/>
      <c r="C23" s="334"/>
      <c r="D23" s="334"/>
      <c r="E23" s="334"/>
      <c r="F23" s="334"/>
      <c r="G23" s="334"/>
      <c r="H23" s="334"/>
      <c r="I23" s="41"/>
      <c r="J23" s="41"/>
      <c r="K23" s="41"/>
      <c r="L23" s="41"/>
      <c r="M23" s="41"/>
      <c r="N23" s="41"/>
      <c r="O23" s="41"/>
      <c r="P23" s="41"/>
    </row>
    <row r="24" spans="1:16" ht="14.25" thickBot="1">
      <c r="A24" s="32" t="s">
        <v>42</v>
      </c>
      <c r="B24" s="33">
        <v>41000</v>
      </c>
      <c r="C24" s="34" t="s">
        <v>43</v>
      </c>
      <c r="D24" s="34" t="s">
        <v>44</v>
      </c>
      <c r="E24" s="34" t="s">
        <v>225</v>
      </c>
      <c r="F24" s="34" t="s">
        <v>226</v>
      </c>
      <c r="G24" s="34" t="s">
        <v>227</v>
      </c>
      <c r="H24" s="34" t="s">
        <v>45</v>
      </c>
      <c r="I24" s="34" t="s">
        <v>46</v>
      </c>
      <c r="J24" s="34" t="s">
        <v>47</v>
      </c>
      <c r="K24" s="34" t="s">
        <v>48</v>
      </c>
      <c r="L24" s="34" t="s">
        <v>225</v>
      </c>
      <c r="M24" s="34" t="s">
        <v>228</v>
      </c>
      <c r="N24" s="34" t="s">
        <v>229</v>
      </c>
      <c r="O24" s="34" t="s">
        <v>230</v>
      </c>
      <c r="P24" s="34" t="s">
        <v>16</v>
      </c>
    </row>
    <row r="25" spans="1:16" ht="16.5" customHeight="1">
      <c r="A25" s="35" t="s">
        <v>62</v>
      </c>
      <c r="B25" s="213"/>
      <c r="C25" s="213"/>
      <c r="D25" s="213"/>
      <c r="E25" s="213"/>
      <c r="F25" s="213"/>
      <c r="G25" s="213"/>
      <c r="H25" s="213"/>
      <c r="I25" s="213"/>
      <c r="J25" s="213"/>
      <c r="K25" s="213"/>
      <c r="L25" s="213"/>
      <c r="M25" s="213"/>
      <c r="N25" s="213"/>
      <c r="O25" s="213"/>
      <c r="P25" s="213">
        <f>SUM(B25:O25)</f>
        <v>0</v>
      </c>
    </row>
    <row r="26" spans="1:16" ht="16.5" customHeight="1">
      <c r="A26" s="36" t="s">
        <v>232</v>
      </c>
      <c r="B26" s="214"/>
      <c r="C26" s="217"/>
      <c r="D26" s="214"/>
      <c r="E26" s="214"/>
      <c r="F26" s="214"/>
      <c r="G26" s="214"/>
      <c r="H26" s="214"/>
      <c r="I26" s="214"/>
      <c r="J26" s="214"/>
      <c r="K26" s="214"/>
      <c r="L26" s="214"/>
      <c r="M26" s="214"/>
      <c r="N26" s="214"/>
      <c r="O26" s="214"/>
      <c r="P26" s="214">
        <f>SUM(B26:O26)</f>
        <v>0</v>
      </c>
    </row>
    <row r="27" spans="1:16" ht="16.5" customHeight="1">
      <c r="A27" s="36" t="s">
        <v>233</v>
      </c>
      <c r="B27" s="214"/>
      <c r="C27" s="214"/>
      <c r="D27" s="214"/>
      <c r="E27" s="214"/>
      <c r="F27" s="214"/>
      <c r="G27" s="214"/>
      <c r="H27" s="214"/>
      <c r="I27" s="214"/>
      <c r="J27" s="214"/>
      <c r="K27" s="214"/>
      <c r="L27" s="214"/>
      <c r="M27" s="214"/>
      <c r="N27" s="214"/>
      <c r="O27" s="214"/>
      <c r="P27" s="214">
        <f>SUM(B27:O27)</f>
        <v>0</v>
      </c>
    </row>
    <row r="28" spans="1:16" ht="16.5" customHeight="1">
      <c r="A28" s="36" t="s">
        <v>234</v>
      </c>
      <c r="B28" s="214"/>
      <c r="C28" s="214"/>
      <c r="D28" s="214"/>
      <c r="E28" s="214"/>
      <c r="F28" s="214"/>
      <c r="G28" s="214"/>
      <c r="H28" s="214"/>
      <c r="I28" s="214"/>
      <c r="J28" s="214"/>
      <c r="K28" s="214"/>
      <c r="L28" s="214"/>
      <c r="M28" s="214"/>
      <c r="N28" s="214"/>
      <c r="O28" s="214"/>
      <c r="P28" s="214">
        <f>SUM(B28:O28)</f>
        <v>0</v>
      </c>
    </row>
    <row r="29" spans="1:16" ht="21">
      <c r="A29" s="42" t="s">
        <v>235</v>
      </c>
      <c r="B29" s="214"/>
      <c r="C29" s="214"/>
      <c r="D29" s="214"/>
      <c r="E29" s="214"/>
      <c r="F29" s="214"/>
      <c r="G29" s="214"/>
      <c r="H29" s="214"/>
      <c r="I29" s="214"/>
      <c r="J29" s="214"/>
      <c r="K29" s="214"/>
      <c r="L29" s="214"/>
      <c r="M29" s="214"/>
      <c r="N29" s="214"/>
      <c r="O29" s="214"/>
      <c r="P29" s="214">
        <f>SUM(B29:O29)</f>
        <v>0</v>
      </c>
    </row>
    <row r="30" spans="1:16" ht="17.25" customHeight="1">
      <c r="A30" s="42"/>
      <c r="B30" s="214"/>
      <c r="C30" s="214"/>
      <c r="D30" s="214"/>
      <c r="E30" s="214"/>
      <c r="F30" s="214"/>
      <c r="G30" s="214"/>
      <c r="H30" s="214"/>
      <c r="I30" s="214"/>
      <c r="J30" s="214"/>
      <c r="K30" s="214"/>
      <c r="L30" s="214"/>
      <c r="M30" s="214"/>
      <c r="N30" s="214"/>
      <c r="O30" s="214"/>
      <c r="P30" s="214"/>
    </row>
    <row r="31" spans="1:16" ht="17.25" customHeight="1">
      <c r="A31" s="36"/>
      <c r="B31" s="214"/>
      <c r="C31" s="214"/>
      <c r="D31" s="214"/>
      <c r="E31" s="214"/>
      <c r="F31" s="214"/>
      <c r="G31" s="214"/>
      <c r="H31" s="214"/>
      <c r="I31" s="214"/>
      <c r="J31" s="214"/>
      <c r="K31" s="214"/>
      <c r="L31" s="214"/>
      <c r="M31" s="214"/>
      <c r="N31" s="214"/>
      <c r="O31" s="214"/>
      <c r="P31" s="214">
        <f>SUM(B31:O31)</f>
        <v>0</v>
      </c>
    </row>
    <row r="32" spans="1:16" ht="17.25" customHeight="1" thickBot="1">
      <c r="A32" s="37"/>
      <c r="B32" s="215"/>
      <c r="C32" s="215"/>
      <c r="D32" s="215"/>
      <c r="E32" s="215"/>
      <c r="F32" s="215"/>
      <c r="G32" s="215"/>
      <c r="H32" s="215"/>
      <c r="I32" s="215"/>
      <c r="J32" s="215"/>
      <c r="K32" s="215"/>
      <c r="L32" s="215"/>
      <c r="M32" s="215"/>
      <c r="N32" s="215"/>
      <c r="O32" s="215"/>
      <c r="P32" s="215">
        <f>SUM(B32:O32)</f>
        <v>0</v>
      </c>
    </row>
    <row r="33" spans="1:16" ht="14.25" thickBot="1">
      <c r="A33" s="43" t="s">
        <v>63</v>
      </c>
      <c r="B33" s="218">
        <f aca="true" t="shared" si="2" ref="B33:P33">SUM(B25:B32)</f>
        <v>0</v>
      </c>
      <c r="C33" s="218">
        <f t="shared" si="2"/>
        <v>0</v>
      </c>
      <c r="D33" s="218">
        <f t="shared" si="2"/>
        <v>0</v>
      </c>
      <c r="E33" s="218">
        <f t="shared" si="2"/>
        <v>0</v>
      </c>
      <c r="F33" s="218">
        <f t="shared" si="2"/>
        <v>0</v>
      </c>
      <c r="G33" s="218">
        <f t="shared" si="2"/>
        <v>0</v>
      </c>
      <c r="H33" s="218">
        <f t="shared" si="2"/>
        <v>0</v>
      </c>
      <c r="I33" s="218">
        <f t="shared" si="2"/>
        <v>0</v>
      </c>
      <c r="J33" s="218">
        <f t="shared" si="2"/>
        <v>0</v>
      </c>
      <c r="K33" s="218">
        <f t="shared" si="2"/>
        <v>0</v>
      </c>
      <c r="L33" s="218">
        <f t="shared" si="2"/>
        <v>0</v>
      </c>
      <c r="M33" s="218">
        <f t="shared" si="2"/>
        <v>0</v>
      </c>
      <c r="N33" s="218">
        <f t="shared" si="2"/>
        <v>0</v>
      </c>
      <c r="O33" s="218">
        <f t="shared" si="2"/>
        <v>0</v>
      </c>
      <c r="P33" s="218">
        <f t="shared" si="2"/>
        <v>0</v>
      </c>
    </row>
    <row r="34" spans="1:16" ht="13.5">
      <c r="A34" s="44" t="s">
        <v>236</v>
      </c>
      <c r="B34" s="45"/>
      <c r="C34" s="45"/>
      <c r="D34" s="45"/>
      <c r="E34" s="45"/>
      <c r="F34" s="45"/>
      <c r="G34" s="45"/>
      <c r="H34" s="45"/>
      <c r="I34" s="45"/>
      <c r="J34" s="45"/>
      <c r="K34" s="45"/>
      <c r="L34" s="45"/>
      <c r="M34" s="45"/>
      <c r="N34" s="45"/>
      <c r="O34" s="45"/>
      <c r="P34" s="45"/>
    </row>
    <row r="35" spans="1:16" s="48" customFormat="1" ht="12">
      <c r="A35" s="46" t="s">
        <v>64</v>
      </c>
      <c r="B35" s="47"/>
      <c r="C35" s="47"/>
      <c r="D35" s="47" t="s">
        <v>65</v>
      </c>
      <c r="E35" s="47"/>
      <c r="F35" s="47"/>
      <c r="G35" s="47"/>
      <c r="H35" s="47" t="s">
        <v>66</v>
      </c>
      <c r="I35" s="47"/>
      <c r="J35" s="47"/>
      <c r="K35" s="47"/>
      <c r="L35" s="47" t="s">
        <v>67</v>
      </c>
      <c r="M35" s="47"/>
      <c r="N35" s="47"/>
      <c r="O35" s="47"/>
      <c r="P35" s="47"/>
    </row>
  </sheetData>
  <sheetProtection/>
  <mergeCells count="2">
    <mergeCell ref="A2:P2"/>
    <mergeCell ref="A23:H23"/>
  </mergeCell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42"/>
  </sheetPr>
  <dimension ref="A1:M62"/>
  <sheetViews>
    <sheetView zoomScalePageLayoutView="0" workbookViewId="0" topLeftCell="A40">
      <selection activeCell="D46" sqref="D46"/>
    </sheetView>
  </sheetViews>
  <sheetFormatPr defaultColWidth="9.140625" defaultRowHeight="15"/>
  <cols>
    <col min="1" max="1" width="7.57421875" style="162" customWidth="1"/>
    <col min="2" max="2" width="3.57421875" style="162" customWidth="1"/>
    <col min="3" max="3" width="7.57421875" style="162" customWidth="1"/>
    <col min="4" max="4" width="3.57421875" style="163" customWidth="1"/>
    <col min="5" max="6" width="9.00390625" style="162" customWidth="1"/>
    <col min="7" max="13" width="7.140625" style="162" customWidth="1"/>
    <col min="14" max="16384" width="9.00390625" style="162" customWidth="1"/>
  </cols>
  <sheetData>
    <row r="1" ht="14.25">
      <c r="A1" s="161" t="s">
        <v>191</v>
      </c>
    </row>
    <row r="2" ht="13.5">
      <c r="A2" s="162" t="s">
        <v>192</v>
      </c>
    </row>
    <row r="3" ht="15.75" customHeight="1" thickBot="1"/>
    <row r="4" spans="1:13" ht="19.5" customHeight="1" thickBot="1">
      <c r="A4" s="164"/>
      <c r="B4" s="164" t="s">
        <v>99</v>
      </c>
      <c r="C4" s="164"/>
      <c r="D4" s="165" t="s">
        <v>100</v>
      </c>
      <c r="E4" s="166"/>
      <c r="F4" s="166"/>
      <c r="G4" s="166"/>
      <c r="I4" s="167" t="s">
        <v>166</v>
      </c>
      <c r="J4" s="350" t="s">
        <v>141</v>
      </c>
      <c r="K4" s="351"/>
      <c r="L4" s="351"/>
      <c r="M4" s="352"/>
    </row>
    <row r="6" ht="14.25" thickBot="1">
      <c r="A6" s="162" t="s">
        <v>193</v>
      </c>
    </row>
    <row r="7" spans="1:13" ht="13.5">
      <c r="A7" s="341" t="s">
        <v>194</v>
      </c>
      <c r="B7" s="353" t="s">
        <v>195</v>
      </c>
      <c r="C7" s="343"/>
      <c r="D7" s="343"/>
      <c r="E7" s="344"/>
      <c r="F7" s="347" t="s">
        <v>196</v>
      </c>
      <c r="G7" s="343" t="s">
        <v>197</v>
      </c>
      <c r="H7" s="343"/>
      <c r="I7" s="343"/>
      <c r="J7" s="343"/>
      <c r="K7" s="343"/>
      <c r="L7" s="343"/>
      <c r="M7" s="344"/>
    </row>
    <row r="8" spans="1:13" ht="14.25" thickBot="1">
      <c r="A8" s="342"/>
      <c r="B8" s="354"/>
      <c r="C8" s="339"/>
      <c r="D8" s="339"/>
      <c r="E8" s="340"/>
      <c r="F8" s="348"/>
      <c r="G8" s="339"/>
      <c r="H8" s="339"/>
      <c r="I8" s="339"/>
      <c r="J8" s="339"/>
      <c r="K8" s="339"/>
      <c r="L8" s="339"/>
      <c r="M8" s="340"/>
    </row>
    <row r="9" spans="1:13" ht="13.5">
      <c r="A9" s="170"/>
      <c r="B9" s="171"/>
      <c r="C9" s="171" t="s">
        <v>198</v>
      </c>
      <c r="D9" s="168"/>
      <c r="E9" s="172"/>
      <c r="F9" s="169" t="s">
        <v>199</v>
      </c>
      <c r="G9" s="345"/>
      <c r="H9" s="345"/>
      <c r="I9" s="345"/>
      <c r="J9" s="345"/>
      <c r="K9" s="345"/>
      <c r="L9" s="345"/>
      <c r="M9" s="346"/>
    </row>
    <row r="10" spans="1:13" ht="13.5">
      <c r="A10" s="173" t="s">
        <v>200</v>
      </c>
      <c r="B10" s="166"/>
      <c r="C10" s="166"/>
      <c r="D10" s="174" t="s">
        <v>210</v>
      </c>
      <c r="E10" s="175"/>
      <c r="F10" s="175"/>
      <c r="G10" s="335"/>
      <c r="H10" s="335"/>
      <c r="I10" s="335"/>
      <c r="J10" s="335"/>
      <c r="K10" s="335"/>
      <c r="L10" s="335"/>
      <c r="M10" s="336"/>
    </row>
    <row r="11" spans="1:13" ht="13.5">
      <c r="A11" s="173" t="s">
        <v>201</v>
      </c>
      <c r="B11" s="166"/>
      <c r="C11" s="166"/>
      <c r="D11" s="174" t="s">
        <v>210</v>
      </c>
      <c r="E11" s="175"/>
      <c r="F11" s="175"/>
      <c r="G11" s="335"/>
      <c r="H11" s="335"/>
      <c r="I11" s="335"/>
      <c r="J11" s="335"/>
      <c r="K11" s="335"/>
      <c r="L11" s="335"/>
      <c r="M11" s="336"/>
    </row>
    <row r="12" spans="1:13" ht="13.5">
      <c r="A12" s="176" t="s">
        <v>211</v>
      </c>
      <c r="B12" s="174"/>
      <c r="C12" s="166"/>
      <c r="D12" s="174" t="s">
        <v>210</v>
      </c>
      <c r="E12" s="175"/>
      <c r="F12" s="175"/>
      <c r="G12" s="335"/>
      <c r="H12" s="335"/>
      <c r="I12" s="335"/>
      <c r="J12" s="335"/>
      <c r="K12" s="335"/>
      <c r="L12" s="335"/>
      <c r="M12" s="336"/>
    </row>
    <row r="13" spans="1:13" ht="13.5">
      <c r="A13" s="173"/>
      <c r="B13" s="166"/>
      <c r="C13" s="166" t="s">
        <v>202</v>
      </c>
      <c r="D13" s="174"/>
      <c r="E13" s="175"/>
      <c r="F13" s="177" t="s">
        <v>203</v>
      </c>
      <c r="G13" s="335"/>
      <c r="H13" s="335"/>
      <c r="I13" s="335"/>
      <c r="J13" s="335"/>
      <c r="K13" s="335"/>
      <c r="L13" s="335"/>
      <c r="M13" s="336"/>
    </row>
    <row r="14" spans="1:13" ht="13.5">
      <c r="A14" s="173"/>
      <c r="B14" s="178"/>
      <c r="C14" s="179"/>
      <c r="D14" s="180" t="s">
        <v>212</v>
      </c>
      <c r="E14" s="181"/>
      <c r="F14" s="181"/>
      <c r="G14" s="335"/>
      <c r="H14" s="335"/>
      <c r="I14" s="335"/>
      <c r="J14" s="335"/>
      <c r="K14" s="335"/>
      <c r="L14" s="335"/>
      <c r="M14" s="336"/>
    </row>
    <row r="15" spans="1:13" ht="14.25" thickBot="1">
      <c r="A15" s="182"/>
      <c r="B15" s="183"/>
      <c r="C15" s="339" t="s">
        <v>204</v>
      </c>
      <c r="D15" s="339"/>
      <c r="E15" s="340"/>
      <c r="F15" s="184"/>
      <c r="G15" s="337"/>
      <c r="H15" s="337"/>
      <c r="I15" s="337"/>
      <c r="J15" s="337"/>
      <c r="K15" s="337"/>
      <c r="L15" s="337"/>
      <c r="M15" s="338"/>
    </row>
    <row r="16" spans="1:13" ht="13.5">
      <c r="A16" s="173"/>
      <c r="B16" s="166"/>
      <c r="C16" s="166" t="s">
        <v>198</v>
      </c>
      <c r="D16" s="174"/>
      <c r="E16" s="175"/>
      <c r="F16" s="177" t="s">
        <v>199</v>
      </c>
      <c r="G16" s="345"/>
      <c r="H16" s="345"/>
      <c r="I16" s="345"/>
      <c r="J16" s="345"/>
      <c r="K16" s="345"/>
      <c r="L16" s="345"/>
      <c r="M16" s="346"/>
    </row>
    <row r="17" spans="1:13" ht="13.5">
      <c r="A17" s="173" t="s">
        <v>200</v>
      </c>
      <c r="B17" s="166"/>
      <c r="C17" s="166"/>
      <c r="D17" s="174" t="s">
        <v>210</v>
      </c>
      <c r="E17" s="175"/>
      <c r="F17" s="175"/>
      <c r="G17" s="335"/>
      <c r="H17" s="335"/>
      <c r="I17" s="335"/>
      <c r="J17" s="335"/>
      <c r="K17" s="335"/>
      <c r="L17" s="335"/>
      <c r="M17" s="336"/>
    </row>
    <row r="18" spans="1:13" ht="13.5">
      <c r="A18" s="173" t="s">
        <v>201</v>
      </c>
      <c r="B18" s="166"/>
      <c r="C18" s="166"/>
      <c r="D18" s="174" t="s">
        <v>210</v>
      </c>
      <c r="E18" s="175"/>
      <c r="F18" s="175"/>
      <c r="G18" s="335"/>
      <c r="H18" s="335"/>
      <c r="I18" s="335"/>
      <c r="J18" s="335"/>
      <c r="K18" s="335"/>
      <c r="L18" s="335"/>
      <c r="M18" s="336"/>
    </row>
    <row r="19" spans="1:13" ht="13.5">
      <c r="A19" s="176" t="s">
        <v>211</v>
      </c>
      <c r="B19" s="174"/>
      <c r="C19" s="166"/>
      <c r="D19" s="174" t="s">
        <v>210</v>
      </c>
      <c r="E19" s="175"/>
      <c r="F19" s="175"/>
      <c r="G19" s="335"/>
      <c r="H19" s="335"/>
      <c r="I19" s="335"/>
      <c r="J19" s="335"/>
      <c r="K19" s="335"/>
      <c r="L19" s="335"/>
      <c r="M19" s="336"/>
    </row>
    <row r="20" spans="1:13" ht="13.5">
      <c r="A20" s="173"/>
      <c r="B20" s="166"/>
      <c r="C20" s="166" t="s">
        <v>202</v>
      </c>
      <c r="D20" s="174"/>
      <c r="E20" s="175"/>
      <c r="F20" s="177" t="s">
        <v>203</v>
      </c>
      <c r="G20" s="335"/>
      <c r="H20" s="335"/>
      <c r="I20" s="335"/>
      <c r="J20" s="335"/>
      <c r="K20" s="335"/>
      <c r="L20" s="335"/>
      <c r="M20" s="336"/>
    </row>
    <row r="21" spans="1:13" ht="13.5">
      <c r="A21" s="173"/>
      <c r="B21" s="178"/>
      <c r="C21" s="179"/>
      <c r="D21" s="180" t="s">
        <v>212</v>
      </c>
      <c r="E21" s="181"/>
      <c r="F21" s="181"/>
      <c r="G21" s="335"/>
      <c r="H21" s="335"/>
      <c r="I21" s="335"/>
      <c r="J21" s="335"/>
      <c r="K21" s="335"/>
      <c r="L21" s="335"/>
      <c r="M21" s="336"/>
    </row>
    <row r="22" spans="1:13" ht="14.25" thickBot="1">
      <c r="A22" s="182"/>
      <c r="B22" s="183"/>
      <c r="C22" s="339" t="s">
        <v>204</v>
      </c>
      <c r="D22" s="339"/>
      <c r="E22" s="340"/>
      <c r="F22" s="184"/>
      <c r="G22" s="337"/>
      <c r="H22" s="337"/>
      <c r="I22" s="337"/>
      <c r="J22" s="337"/>
      <c r="K22" s="337"/>
      <c r="L22" s="337"/>
      <c r="M22" s="338"/>
    </row>
    <row r="23" spans="1:13" ht="13.5">
      <c r="A23" s="173"/>
      <c r="B23" s="166"/>
      <c r="C23" s="166" t="s">
        <v>198</v>
      </c>
      <c r="D23" s="174"/>
      <c r="E23" s="175"/>
      <c r="F23" s="177" t="s">
        <v>199</v>
      </c>
      <c r="G23" s="345"/>
      <c r="H23" s="345"/>
      <c r="I23" s="345"/>
      <c r="J23" s="345"/>
      <c r="K23" s="345"/>
      <c r="L23" s="345"/>
      <c r="M23" s="346"/>
    </row>
    <row r="24" spans="1:13" ht="13.5">
      <c r="A24" s="173" t="s">
        <v>200</v>
      </c>
      <c r="B24" s="166"/>
      <c r="C24" s="166"/>
      <c r="D24" s="174" t="s">
        <v>210</v>
      </c>
      <c r="E24" s="175"/>
      <c r="F24" s="175"/>
      <c r="G24" s="335"/>
      <c r="H24" s="335"/>
      <c r="I24" s="335"/>
      <c r="J24" s="335"/>
      <c r="K24" s="335"/>
      <c r="L24" s="335"/>
      <c r="M24" s="336"/>
    </row>
    <row r="25" spans="1:13" ht="13.5">
      <c r="A25" s="173" t="s">
        <v>201</v>
      </c>
      <c r="B25" s="166"/>
      <c r="C25" s="166"/>
      <c r="D25" s="174" t="s">
        <v>210</v>
      </c>
      <c r="E25" s="175"/>
      <c r="F25" s="175"/>
      <c r="G25" s="335"/>
      <c r="H25" s="335"/>
      <c r="I25" s="335"/>
      <c r="J25" s="335"/>
      <c r="K25" s="335"/>
      <c r="L25" s="335"/>
      <c r="M25" s="336"/>
    </row>
    <row r="26" spans="1:13" ht="13.5">
      <c r="A26" s="176" t="s">
        <v>211</v>
      </c>
      <c r="B26" s="174"/>
      <c r="C26" s="166"/>
      <c r="D26" s="174" t="s">
        <v>210</v>
      </c>
      <c r="E26" s="175"/>
      <c r="F26" s="175"/>
      <c r="G26" s="335"/>
      <c r="H26" s="335"/>
      <c r="I26" s="335"/>
      <c r="J26" s="335"/>
      <c r="K26" s="335"/>
      <c r="L26" s="335"/>
      <c r="M26" s="336"/>
    </row>
    <row r="27" spans="1:13" ht="13.5">
      <c r="A27" s="173"/>
      <c r="B27" s="166"/>
      <c r="C27" s="166" t="s">
        <v>202</v>
      </c>
      <c r="D27" s="174"/>
      <c r="E27" s="175"/>
      <c r="F27" s="177" t="s">
        <v>203</v>
      </c>
      <c r="G27" s="335"/>
      <c r="H27" s="335"/>
      <c r="I27" s="335"/>
      <c r="J27" s="335"/>
      <c r="K27" s="335"/>
      <c r="L27" s="335"/>
      <c r="M27" s="336"/>
    </row>
    <row r="28" spans="1:13" ht="13.5">
      <c r="A28" s="173"/>
      <c r="B28" s="178"/>
      <c r="C28" s="179"/>
      <c r="D28" s="180" t="s">
        <v>212</v>
      </c>
      <c r="E28" s="181"/>
      <c r="F28" s="181"/>
      <c r="G28" s="335"/>
      <c r="H28" s="335"/>
      <c r="I28" s="335"/>
      <c r="J28" s="335"/>
      <c r="K28" s="335"/>
      <c r="L28" s="335"/>
      <c r="M28" s="336"/>
    </row>
    <row r="29" spans="1:13" ht="14.25" thickBot="1">
      <c r="A29" s="182"/>
      <c r="B29" s="183"/>
      <c r="C29" s="339" t="s">
        <v>204</v>
      </c>
      <c r="D29" s="339"/>
      <c r="E29" s="340"/>
      <c r="F29" s="184"/>
      <c r="G29" s="337"/>
      <c r="H29" s="337"/>
      <c r="I29" s="337"/>
      <c r="J29" s="337"/>
      <c r="K29" s="337"/>
      <c r="L29" s="337"/>
      <c r="M29" s="338"/>
    </row>
    <row r="30" spans="1:13" ht="13.5">
      <c r="A30" s="173"/>
      <c r="B30" s="166"/>
      <c r="C30" s="166" t="s">
        <v>198</v>
      </c>
      <c r="D30" s="174"/>
      <c r="E30" s="175"/>
      <c r="F30" s="177" t="s">
        <v>199</v>
      </c>
      <c r="G30" s="345"/>
      <c r="H30" s="345"/>
      <c r="I30" s="345"/>
      <c r="J30" s="345"/>
      <c r="K30" s="345"/>
      <c r="L30" s="345"/>
      <c r="M30" s="346"/>
    </row>
    <row r="31" spans="1:13" ht="13.5">
      <c r="A31" s="173" t="s">
        <v>200</v>
      </c>
      <c r="B31" s="166"/>
      <c r="C31" s="166"/>
      <c r="D31" s="174" t="s">
        <v>210</v>
      </c>
      <c r="E31" s="175"/>
      <c r="F31" s="175"/>
      <c r="G31" s="335"/>
      <c r="H31" s="335"/>
      <c r="I31" s="335"/>
      <c r="J31" s="335"/>
      <c r="K31" s="335"/>
      <c r="L31" s="335"/>
      <c r="M31" s="336"/>
    </row>
    <row r="32" spans="1:13" ht="13.5">
      <c r="A32" s="173" t="s">
        <v>201</v>
      </c>
      <c r="B32" s="166"/>
      <c r="C32" s="166"/>
      <c r="D32" s="174" t="s">
        <v>210</v>
      </c>
      <c r="E32" s="175"/>
      <c r="F32" s="175"/>
      <c r="G32" s="335"/>
      <c r="H32" s="335"/>
      <c r="I32" s="335"/>
      <c r="J32" s="335"/>
      <c r="K32" s="335"/>
      <c r="L32" s="335"/>
      <c r="M32" s="336"/>
    </row>
    <row r="33" spans="1:13" ht="13.5">
      <c r="A33" s="176" t="s">
        <v>211</v>
      </c>
      <c r="B33" s="174"/>
      <c r="C33" s="166"/>
      <c r="D33" s="174" t="s">
        <v>210</v>
      </c>
      <c r="E33" s="175"/>
      <c r="F33" s="175"/>
      <c r="G33" s="335"/>
      <c r="H33" s="335"/>
      <c r="I33" s="335"/>
      <c r="J33" s="335"/>
      <c r="K33" s="335"/>
      <c r="L33" s="335"/>
      <c r="M33" s="336"/>
    </row>
    <row r="34" spans="1:13" ht="13.5">
      <c r="A34" s="173"/>
      <c r="B34" s="166"/>
      <c r="C34" s="166" t="s">
        <v>202</v>
      </c>
      <c r="D34" s="174"/>
      <c r="E34" s="175"/>
      <c r="F34" s="177" t="s">
        <v>203</v>
      </c>
      <c r="G34" s="335"/>
      <c r="H34" s="335"/>
      <c r="I34" s="335"/>
      <c r="J34" s="335"/>
      <c r="K34" s="335"/>
      <c r="L34" s="335"/>
      <c r="M34" s="336"/>
    </row>
    <row r="35" spans="1:13" ht="13.5">
      <c r="A35" s="173"/>
      <c r="B35" s="178"/>
      <c r="C35" s="179"/>
      <c r="D35" s="180" t="s">
        <v>212</v>
      </c>
      <c r="E35" s="181"/>
      <c r="F35" s="181"/>
      <c r="G35" s="335"/>
      <c r="H35" s="335"/>
      <c r="I35" s="335"/>
      <c r="J35" s="335"/>
      <c r="K35" s="335"/>
      <c r="L35" s="335"/>
      <c r="M35" s="336"/>
    </row>
    <row r="36" spans="1:13" ht="14.25" thickBot="1">
      <c r="A36" s="182"/>
      <c r="B36" s="183"/>
      <c r="C36" s="339" t="s">
        <v>204</v>
      </c>
      <c r="D36" s="339"/>
      <c r="E36" s="340"/>
      <c r="F36" s="184"/>
      <c r="G36" s="337"/>
      <c r="H36" s="337"/>
      <c r="I36" s="337"/>
      <c r="J36" s="337"/>
      <c r="K36" s="337"/>
      <c r="L36" s="337"/>
      <c r="M36" s="338"/>
    </row>
    <row r="37" spans="1:13" ht="13.5">
      <c r="A37" s="173"/>
      <c r="B37" s="166"/>
      <c r="C37" s="166" t="s">
        <v>198</v>
      </c>
      <c r="D37" s="174"/>
      <c r="E37" s="175"/>
      <c r="F37" s="177" t="s">
        <v>199</v>
      </c>
      <c r="G37" s="345"/>
      <c r="H37" s="345"/>
      <c r="I37" s="345"/>
      <c r="J37" s="345"/>
      <c r="K37" s="345"/>
      <c r="L37" s="345"/>
      <c r="M37" s="346"/>
    </row>
    <row r="38" spans="1:13" ht="13.5">
      <c r="A38" s="173" t="s">
        <v>200</v>
      </c>
      <c r="B38" s="166"/>
      <c r="C38" s="166"/>
      <c r="D38" s="174" t="s">
        <v>210</v>
      </c>
      <c r="E38" s="175"/>
      <c r="F38" s="175"/>
      <c r="G38" s="335"/>
      <c r="H38" s="335"/>
      <c r="I38" s="335"/>
      <c r="J38" s="335"/>
      <c r="K38" s="335"/>
      <c r="L38" s="335"/>
      <c r="M38" s="336"/>
    </row>
    <row r="39" spans="1:13" ht="13.5">
      <c r="A39" s="173" t="s">
        <v>201</v>
      </c>
      <c r="B39" s="166"/>
      <c r="C39" s="166"/>
      <c r="D39" s="174" t="s">
        <v>210</v>
      </c>
      <c r="E39" s="175"/>
      <c r="F39" s="175"/>
      <c r="G39" s="335"/>
      <c r="H39" s="335"/>
      <c r="I39" s="335"/>
      <c r="J39" s="335"/>
      <c r="K39" s="335"/>
      <c r="L39" s="335"/>
      <c r="M39" s="336"/>
    </row>
    <row r="40" spans="1:13" ht="13.5">
      <c r="A40" s="176" t="s">
        <v>211</v>
      </c>
      <c r="B40" s="174"/>
      <c r="C40" s="166"/>
      <c r="D40" s="174" t="s">
        <v>210</v>
      </c>
      <c r="E40" s="175"/>
      <c r="F40" s="175"/>
      <c r="G40" s="335"/>
      <c r="H40" s="335"/>
      <c r="I40" s="335"/>
      <c r="J40" s="335"/>
      <c r="K40" s="335"/>
      <c r="L40" s="335"/>
      <c r="M40" s="336"/>
    </row>
    <row r="41" spans="1:13" ht="13.5">
      <c r="A41" s="173"/>
      <c r="B41" s="166"/>
      <c r="C41" s="166" t="s">
        <v>202</v>
      </c>
      <c r="D41" s="174"/>
      <c r="E41" s="175"/>
      <c r="F41" s="177" t="s">
        <v>203</v>
      </c>
      <c r="G41" s="335"/>
      <c r="H41" s="335"/>
      <c r="I41" s="335"/>
      <c r="J41" s="335"/>
      <c r="K41" s="335"/>
      <c r="L41" s="335"/>
      <c r="M41" s="336"/>
    </row>
    <row r="42" spans="1:13" ht="13.5">
      <c r="A42" s="173"/>
      <c r="B42" s="178"/>
      <c r="C42" s="179"/>
      <c r="D42" s="180" t="s">
        <v>212</v>
      </c>
      <c r="E42" s="181"/>
      <c r="F42" s="181"/>
      <c r="G42" s="335"/>
      <c r="H42" s="335"/>
      <c r="I42" s="335"/>
      <c r="J42" s="335"/>
      <c r="K42" s="335"/>
      <c r="L42" s="335"/>
      <c r="M42" s="336"/>
    </row>
    <row r="43" spans="1:13" ht="14.25" thickBot="1">
      <c r="A43" s="182"/>
      <c r="B43" s="183"/>
      <c r="C43" s="339" t="s">
        <v>204</v>
      </c>
      <c r="D43" s="339"/>
      <c r="E43" s="340"/>
      <c r="F43" s="184"/>
      <c r="G43" s="337"/>
      <c r="H43" s="337"/>
      <c r="I43" s="337"/>
      <c r="J43" s="337"/>
      <c r="K43" s="337"/>
      <c r="L43" s="337"/>
      <c r="M43" s="338"/>
    </row>
    <row r="44" spans="1:13" ht="13.5">
      <c r="A44" s="173"/>
      <c r="B44" s="166"/>
      <c r="C44" s="166" t="s">
        <v>198</v>
      </c>
      <c r="D44" s="174"/>
      <c r="E44" s="175"/>
      <c r="F44" s="177" t="s">
        <v>199</v>
      </c>
      <c r="G44" s="345"/>
      <c r="H44" s="345"/>
      <c r="I44" s="345"/>
      <c r="J44" s="345"/>
      <c r="K44" s="345"/>
      <c r="L44" s="345"/>
      <c r="M44" s="346"/>
    </row>
    <row r="45" spans="1:13" ht="13.5">
      <c r="A45" s="173" t="s">
        <v>200</v>
      </c>
      <c r="B45" s="166"/>
      <c r="C45" s="166"/>
      <c r="D45" s="174" t="s">
        <v>210</v>
      </c>
      <c r="E45" s="175"/>
      <c r="F45" s="175"/>
      <c r="G45" s="335"/>
      <c r="H45" s="335"/>
      <c r="I45" s="335"/>
      <c r="J45" s="335"/>
      <c r="K45" s="335"/>
      <c r="L45" s="335"/>
      <c r="M45" s="336"/>
    </row>
    <row r="46" spans="1:13" ht="13.5">
      <c r="A46" s="173" t="s">
        <v>201</v>
      </c>
      <c r="B46" s="166"/>
      <c r="C46" s="166"/>
      <c r="D46" s="174" t="s">
        <v>210</v>
      </c>
      <c r="E46" s="175"/>
      <c r="F46" s="175"/>
      <c r="G46" s="335"/>
      <c r="H46" s="335"/>
      <c r="I46" s="335"/>
      <c r="J46" s="335"/>
      <c r="K46" s="335"/>
      <c r="L46" s="335"/>
      <c r="M46" s="336"/>
    </row>
    <row r="47" spans="1:13" ht="13.5">
      <c r="A47" s="176" t="s">
        <v>211</v>
      </c>
      <c r="B47" s="174"/>
      <c r="C47" s="166"/>
      <c r="D47" s="174" t="s">
        <v>210</v>
      </c>
      <c r="E47" s="175"/>
      <c r="F47" s="175"/>
      <c r="G47" s="335"/>
      <c r="H47" s="335"/>
      <c r="I47" s="335"/>
      <c r="J47" s="335"/>
      <c r="K47" s="335"/>
      <c r="L47" s="335"/>
      <c r="M47" s="336"/>
    </row>
    <row r="48" spans="1:13" ht="13.5">
      <c r="A48" s="173"/>
      <c r="B48" s="166"/>
      <c r="C48" s="166" t="s">
        <v>202</v>
      </c>
      <c r="D48" s="174"/>
      <c r="E48" s="175"/>
      <c r="F48" s="177" t="s">
        <v>203</v>
      </c>
      <c r="G48" s="335"/>
      <c r="H48" s="335"/>
      <c r="I48" s="335"/>
      <c r="J48" s="335"/>
      <c r="K48" s="335"/>
      <c r="L48" s="335"/>
      <c r="M48" s="336"/>
    </row>
    <row r="49" spans="1:13" ht="13.5">
      <c r="A49" s="173"/>
      <c r="B49" s="178"/>
      <c r="C49" s="179"/>
      <c r="D49" s="180" t="s">
        <v>212</v>
      </c>
      <c r="E49" s="181"/>
      <c r="F49" s="181"/>
      <c r="G49" s="335"/>
      <c r="H49" s="335"/>
      <c r="I49" s="335"/>
      <c r="J49" s="335"/>
      <c r="K49" s="335"/>
      <c r="L49" s="335"/>
      <c r="M49" s="336"/>
    </row>
    <row r="50" spans="1:13" ht="14.25" thickBot="1">
      <c r="A50" s="182"/>
      <c r="B50" s="183"/>
      <c r="C50" s="339" t="s">
        <v>204</v>
      </c>
      <c r="D50" s="339"/>
      <c r="E50" s="340"/>
      <c r="F50" s="184"/>
      <c r="G50" s="337"/>
      <c r="H50" s="337"/>
      <c r="I50" s="337"/>
      <c r="J50" s="337"/>
      <c r="K50" s="337"/>
      <c r="L50" s="337"/>
      <c r="M50" s="338"/>
    </row>
    <row r="51" spans="1:13" ht="13.5">
      <c r="A51" s="173"/>
      <c r="B51" s="166"/>
      <c r="C51" s="166" t="s">
        <v>198</v>
      </c>
      <c r="D51" s="174"/>
      <c r="E51" s="175"/>
      <c r="F51" s="177" t="s">
        <v>199</v>
      </c>
      <c r="G51" s="335"/>
      <c r="H51" s="335"/>
      <c r="I51" s="335"/>
      <c r="J51" s="335"/>
      <c r="K51" s="335"/>
      <c r="L51" s="335"/>
      <c r="M51" s="336"/>
    </row>
    <row r="52" spans="1:13" ht="13.5">
      <c r="A52" s="173" t="s">
        <v>200</v>
      </c>
      <c r="B52" s="166"/>
      <c r="C52" s="166"/>
      <c r="D52" s="174" t="s">
        <v>210</v>
      </c>
      <c r="E52" s="175"/>
      <c r="F52" s="175"/>
      <c r="G52" s="335"/>
      <c r="H52" s="335"/>
      <c r="I52" s="335"/>
      <c r="J52" s="335"/>
      <c r="K52" s="335"/>
      <c r="L52" s="335"/>
      <c r="M52" s="336"/>
    </row>
    <row r="53" spans="1:13" ht="13.5">
      <c r="A53" s="173" t="s">
        <v>201</v>
      </c>
      <c r="B53" s="166"/>
      <c r="C53" s="166"/>
      <c r="D53" s="174" t="s">
        <v>210</v>
      </c>
      <c r="E53" s="175"/>
      <c r="F53" s="175"/>
      <c r="G53" s="335"/>
      <c r="H53" s="335"/>
      <c r="I53" s="335"/>
      <c r="J53" s="335"/>
      <c r="K53" s="335"/>
      <c r="L53" s="335"/>
      <c r="M53" s="336"/>
    </row>
    <row r="54" spans="1:13" ht="13.5">
      <c r="A54" s="176" t="s">
        <v>211</v>
      </c>
      <c r="B54" s="174"/>
      <c r="C54" s="166"/>
      <c r="D54" s="174" t="s">
        <v>210</v>
      </c>
      <c r="E54" s="175"/>
      <c r="F54" s="175"/>
      <c r="G54" s="335"/>
      <c r="H54" s="335"/>
      <c r="I54" s="335"/>
      <c r="J54" s="335"/>
      <c r="K54" s="335"/>
      <c r="L54" s="335"/>
      <c r="M54" s="336"/>
    </row>
    <row r="55" spans="1:13" ht="13.5">
      <c r="A55" s="173"/>
      <c r="B55" s="166"/>
      <c r="C55" s="166" t="s">
        <v>202</v>
      </c>
      <c r="D55" s="174"/>
      <c r="E55" s="175"/>
      <c r="F55" s="177" t="s">
        <v>203</v>
      </c>
      <c r="G55" s="335"/>
      <c r="H55" s="335"/>
      <c r="I55" s="335"/>
      <c r="J55" s="335"/>
      <c r="K55" s="335"/>
      <c r="L55" s="335"/>
      <c r="M55" s="336"/>
    </row>
    <row r="56" spans="1:13" ht="13.5">
      <c r="A56" s="173"/>
      <c r="B56" s="178"/>
      <c r="C56" s="179"/>
      <c r="D56" s="180" t="s">
        <v>212</v>
      </c>
      <c r="E56" s="181"/>
      <c r="F56" s="181"/>
      <c r="G56" s="335"/>
      <c r="H56" s="335"/>
      <c r="I56" s="335"/>
      <c r="J56" s="335"/>
      <c r="K56" s="335"/>
      <c r="L56" s="335"/>
      <c r="M56" s="336"/>
    </row>
    <row r="57" spans="1:13" ht="14.25" thickBot="1">
      <c r="A57" s="182"/>
      <c r="B57" s="183"/>
      <c r="C57" s="339" t="s">
        <v>204</v>
      </c>
      <c r="D57" s="339"/>
      <c r="E57" s="340"/>
      <c r="F57" s="184"/>
      <c r="G57" s="337"/>
      <c r="H57" s="337"/>
      <c r="I57" s="337"/>
      <c r="J57" s="337"/>
      <c r="K57" s="337"/>
      <c r="L57" s="337"/>
      <c r="M57" s="338"/>
    </row>
    <row r="58" ht="13.5">
      <c r="A58" s="162" t="s">
        <v>205</v>
      </c>
    </row>
    <row r="59" ht="13.5">
      <c r="A59" s="162" t="s">
        <v>206</v>
      </c>
    </row>
    <row r="60" ht="13.5">
      <c r="A60" s="162" t="s">
        <v>207</v>
      </c>
    </row>
    <row r="61" ht="13.5">
      <c r="G61" s="162" t="s">
        <v>208</v>
      </c>
    </row>
    <row r="62" spans="7:13" ht="14.25" thickBot="1">
      <c r="G62" s="183" t="s">
        <v>209</v>
      </c>
      <c r="H62" s="183"/>
      <c r="I62" s="183"/>
      <c r="J62" s="349" t="s">
        <v>141</v>
      </c>
      <c r="K62" s="349"/>
      <c r="L62" s="349"/>
      <c r="M62" s="349"/>
    </row>
  </sheetData>
  <sheetProtection/>
  <mergeCells count="20">
    <mergeCell ref="J62:M62"/>
    <mergeCell ref="J4:M4"/>
    <mergeCell ref="B7:E8"/>
    <mergeCell ref="G16:M22"/>
    <mergeCell ref="C22:E22"/>
    <mergeCell ref="G23:M29"/>
    <mergeCell ref="C29:E29"/>
    <mergeCell ref="G30:M36"/>
    <mergeCell ref="G37:M43"/>
    <mergeCell ref="G44:M50"/>
    <mergeCell ref="G51:M57"/>
    <mergeCell ref="C36:E36"/>
    <mergeCell ref="C43:E43"/>
    <mergeCell ref="C50:E50"/>
    <mergeCell ref="C57:E57"/>
    <mergeCell ref="A7:A8"/>
    <mergeCell ref="G7:M8"/>
    <mergeCell ref="G9:M15"/>
    <mergeCell ref="C15:E15"/>
    <mergeCell ref="F7:F8"/>
  </mergeCells>
  <printOptions/>
  <pageMargins left="0.75" right="0.75" top="1" bottom="1" header="0.512" footer="0.51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tabColor indexed="42"/>
  </sheetPr>
  <dimension ref="B1:S39"/>
  <sheetViews>
    <sheetView view="pageBreakPreview" zoomScale="60" zoomScalePageLayoutView="0" workbookViewId="0" topLeftCell="A1">
      <selection activeCell="L9" sqref="L9"/>
    </sheetView>
  </sheetViews>
  <sheetFormatPr defaultColWidth="9.140625" defaultRowHeight="15"/>
  <cols>
    <col min="1" max="1" width="9.00390625" style="113" customWidth="1"/>
    <col min="2" max="19" width="12.57421875" style="113" customWidth="1"/>
    <col min="20" max="16384" width="9.00390625" style="113" customWidth="1"/>
  </cols>
  <sheetData>
    <row r="1" spans="2:5" ht="45" customHeight="1" thickBot="1">
      <c r="B1" s="356" t="s">
        <v>136</v>
      </c>
      <c r="C1" s="356"/>
      <c r="D1" s="356"/>
      <c r="E1" s="356"/>
    </row>
    <row r="2" spans="2:19" ht="45" customHeight="1" thickBot="1">
      <c r="B2" s="114" t="s">
        <v>137</v>
      </c>
      <c r="C2" s="115"/>
      <c r="D2" s="115"/>
      <c r="E2" s="115"/>
      <c r="F2" s="115"/>
      <c r="G2" s="116" t="s">
        <v>138</v>
      </c>
      <c r="H2" s="357"/>
      <c r="I2" s="358"/>
      <c r="J2" s="358"/>
      <c r="K2" s="358"/>
      <c r="L2" s="359"/>
      <c r="M2" s="115"/>
      <c r="N2" s="115"/>
      <c r="O2" s="115"/>
      <c r="P2" s="115"/>
      <c r="Q2" s="115"/>
      <c r="R2" s="115"/>
      <c r="S2" s="115"/>
    </row>
    <row r="3" spans="2:19" ht="24.75" thickBot="1">
      <c r="B3" s="115"/>
      <c r="C3" s="115"/>
      <c r="D3" s="115"/>
      <c r="E3" s="115"/>
      <c r="F3" s="115"/>
      <c r="G3" s="115"/>
      <c r="H3" s="115"/>
      <c r="I3" s="115"/>
      <c r="J3" s="115"/>
      <c r="K3" s="115"/>
      <c r="L3" s="115"/>
      <c r="M3" s="115"/>
      <c r="N3" s="115"/>
      <c r="O3" s="115"/>
      <c r="P3" s="115"/>
      <c r="Q3" s="115"/>
      <c r="R3" s="115"/>
      <c r="S3" s="115"/>
    </row>
    <row r="4" spans="2:19" ht="49.5" customHeight="1">
      <c r="B4" s="360" t="s">
        <v>100</v>
      </c>
      <c r="C4" s="117" t="s">
        <v>139</v>
      </c>
      <c r="D4" s="118">
        <v>1</v>
      </c>
      <c r="E4" s="118">
        <v>2</v>
      </c>
      <c r="F4" s="118">
        <v>3</v>
      </c>
      <c r="G4" s="118">
        <v>4</v>
      </c>
      <c r="H4" s="118">
        <v>5</v>
      </c>
      <c r="I4" s="118">
        <v>6</v>
      </c>
      <c r="J4" s="118">
        <v>7</v>
      </c>
      <c r="K4" s="118">
        <v>8</v>
      </c>
      <c r="L4" s="118">
        <v>9</v>
      </c>
      <c r="M4" s="118">
        <v>10</v>
      </c>
      <c r="N4" s="118">
        <v>11</v>
      </c>
      <c r="O4" s="118">
        <v>12</v>
      </c>
      <c r="P4" s="118">
        <v>13</v>
      </c>
      <c r="Q4" s="118">
        <v>14</v>
      </c>
      <c r="R4" s="118">
        <v>15</v>
      </c>
      <c r="S4" s="119"/>
    </row>
    <row r="5" spans="2:19" ht="49.5" customHeight="1">
      <c r="B5" s="361"/>
      <c r="C5" s="120" t="s">
        <v>140</v>
      </c>
      <c r="D5" s="121"/>
      <c r="E5" s="122"/>
      <c r="F5" s="122"/>
      <c r="G5" s="121"/>
      <c r="H5" s="121"/>
      <c r="I5" s="121"/>
      <c r="J5" s="121"/>
      <c r="K5" s="121"/>
      <c r="L5" s="122"/>
      <c r="M5" s="122"/>
      <c r="N5" s="121"/>
      <c r="O5" s="121"/>
      <c r="P5" s="121"/>
      <c r="Q5" s="121"/>
      <c r="R5" s="121"/>
      <c r="S5" s="123"/>
    </row>
    <row r="6" spans="2:19" ht="90" customHeight="1" thickBot="1">
      <c r="B6" s="361"/>
      <c r="C6" s="124"/>
      <c r="D6" s="125" t="s">
        <v>141</v>
      </c>
      <c r="E6" s="126"/>
      <c r="F6" s="126"/>
      <c r="G6" s="125"/>
      <c r="H6" s="125"/>
      <c r="I6" s="125"/>
      <c r="J6" s="125"/>
      <c r="K6" s="125"/>
      <c r="L6" s="126"/>
      <c r="M6" s="126"/>
      <c r="N6" s="125"/>
      <c r="O6" s="125"/>
      <c r="P6" s="125"/>
      <c r="Q6" s="125"/>
      <c r="R6" s="125"/>
      <c r="S6" s="127"/>
    </row>
    <row r="7" spans="2:19" ht="49.5" customHeight="1">
      <c r="B7" s="361"/>
      <c r="C7" s="128" t="s">
        <v>139</v>
      </c>
      <c r="D7" s="129">
        <v>16</v>
      </c>
      <c r="E7" s="129">
        <v>17</v>
      </c>
      <c r="F7" s="129">
        <v>18</v>
      </c>
      <c r="G7" s="129">
        <v>19</v>
      </c>
      <c r="H7" s="129">
        <v>20</v>
      </c>
      <c r="I7" s="129">
        <v>21</v>
      </c>
      <c r="J7" s="129">
        <v>22</v>
      </c>
      <c r="K7" s="129">
        <v>23</v>
      </c>
      <c r="L7" s="129">
        <v>24</v>
      </c>
      <c r="M7" s="129">
        <v>25</v>
      </c>
      <c r="N7" s="129">
        <v>26</v>
      </c>
      <c r="O7" s="129">
        <v>27</v>
      </c>
      <c r="P7" s="129">
        <v>28</v>
      </c>
      <c r="Q7" s="129">
        <v>29</v>
      </c>
      <c r="R7" s="129">
        <v>30</v>
      </c>
      <c r="S7" s="130">
        <v>31</v>
      </c>
    </row>
    <row r="8" spans="2:19" ht="49.5" customHeight="1">
      <c r="B8" s="361"/>
      <c r="C8" s="120" t="s">
        <v>140</v>
      </c>
      <c r="D8" s="122"/>
      <c r="E8" s="122"/>
      <c r="F8" s="121"/>
      <c r="G8" s="121"/>
      <c r="H8" s="122"/>
      <c r="I8" s="121"/>
      <c r="J8" s="121"/>
      <c r="K8" s="122"/>
      <c r="L8" s="122"/>
      <c r="M8" s="121"/>
      <c r="N8" s="121"/>
      <c r="O8" s="121"/>
      <c r="P8" s="121"/>
      <c r="Q8" s="121"/>
      <c r="R8" s="122"/>
      <c r="S8" s="131"/>
    </row>
    <row r="9" spans="2:19" ht="90" customHeight="1" thickBot="1">
      <c r="B9" s="362"/>
      <c r="C9" s="124"/>
      <c r="D9" s="126"/>
      <c r="E9" s="126"/>
      <c r="F9" s="125"/>
      <c r="G9" s="125"/>
      <c r="H9" s="126"/>
      <c r="I9" s="125"/>
      <c r="J9" s="125"/>
      <c r="K9" s="126"/>
      <c r="L9" s="126"/>
      <c r="M9" s="125"/>
      <c r="N9" s="125"/>
      <c r="O9" s="125"/>
      <c r="P9" s="125"/>
      <c r="Q9" s="125"/>
      <c r="R9" s="126"/>
      <c r="S9" s="132"/>
    </row>
    <row r="10" spans="2:19" ht="49.5" customHeight="1">
      <c r="B10" s="360" t="s">
        <v>142</v>
      </c>
      <c r="C10" s="129" t="s">
        <v>139</v>
      </c>
      <c r="D10" s="129">
        <v>1</v>
      </c>
      <c r="E10" s="129">
        <v>2</v>
      </c>
      <c r="F10" s="129">
        <v>3</v>
      </c>
      <c r="G10" s="129">
        <v>4</v>
      </c>
      <c r="H10" s="129">
        <v>5</v>
      </c>
      <c r="I10" s="129">
        <v>6</v>
      </c>
      <c r="J10" s="129">
        <v>7</v>
      </c>
      <c r="K10" s="129">
        <v>8</v>
      </c>
      <c r="L10" s="129">
        <v>9</v>
      </c>
      <c r="M10" s="129">
        <v>10</v>
      </c>
      <c r="N10" s="129">
        <v>11</v>
      </c>
      <c r="O10" s="129">
        <v>12</v>
      </c>
      <c r="P10" s="129">
        <v>13</v>
      </c>
      <c r="Q10" s="129">
        <v>14</v>
      </c>
      <c r="R10" s="129">
        <v>15</v>
      </c>
      <c r="S10" s="130"/>
    </row>
    <row r="11" spans="2:19" ht="49.5" customHeight="1">
      <c r="B11" s="361"/>
      <c r="C11" s="121" t="s">
        <v>140</v>
      </c>
      <c r="D11" s="121"/>
      <c r="E11" s="121"/>
      <c r="F11" s="121"/>
      <c r="G11" s="121"/>
      <c r="H11" s="121"/>
      <c r="I11" s="122"/>
      <c r="J11" s="122"/>
      <c r="K11" s="121"/>
      <c r="L11" s="121"/>
      <c r="M11" s="121"/>
      <c r="N11" s="121"/>
      <c r="O11" s="121"/>
      <c r="P11" s="122"/>
      <c r="Q11" s="122"/>
      <c r="R11" s="121"/>
      <c r="S11" s="123"/>
    </row>
    <row r="12" spans="2:19" ht="90" customHeight="1" thickBot="1">
      <c r="B12" s="361"/>
      <c r="C12" s="125"/>
      <c r="D12" s="125"/>
      <c r="E12" s="125"/>
      <c r="F12" s="125"/>
      <c r="G12" s="125"/>
      <c r="H12" s="125"/>
      <c r="I12" s="126"/>
      <c r="J12" s="126"/>
      <c r="K12" s="125"/>
      <c r="L12" s="125"/>
      <c r="M12" s="125"/>
      <c r="N12" s="125"/>
      <c r="O12" s="125"/>
      <c r="P12" s="126"/>
      <c r="Q12" s="126"/>
      <c r="R12" s="125"/>
      <c r="S12" s="127"/>
    </row>
    <row r="13" spans="2:19" ht="49.5" customHeight="1">
      <c r="B13" s="361"/>
      <c r="C13" s="129" t="s">
        <v>139</v>
      </c>
      <c r="D13" s="129">
        <v>16</v>
      </c>
      <c r="E13" s="129">
        <v>17</v>
      </c>
      <c r="F13" s="129">
        <v>18</v>
      </c>
      <c r="G13" s="129">
        <v>19</v>
      </c>
      <c r="H13" s="129">
        <v>20</v>
      </c>
      <c r="I13" s="129">
        <v>21</v>
      </c>
      <c r="J13" s="129">
        <v>22</v>
      </c>
      <c r="K13" s="129">
        <v>23</v>
      </c>
      <c r="L13" s="129">
        <v>24</v>
      </c>
      <c r="M13" s="129">
        <v>25</v>
      </c>
      <c r="N13" s="129">
        <v>26</v>
      </c>
      <c r="O13" s="129">
        <v>27</v>
      </c>
      <c r="P13" s="129">
        <v>28</v>
      </c>
      <c r="Q13" s="129">
        <v>29</v>
      </c>
      <c r="R13" s="129">
        <v>30</v>
      </c>
      <c r="S13" s="130">
        <v>31</v>
      </c>
    </row>
    <row r="14" spans="2:19" ht="49.5" customHeight="1">
      <c r="B14" s="361"/>
      <c r="C14" s="121" t="s">
        <v>140</v>
      </c>
      <c r="D14" s="121"/>
      <c r="E14" s="121"/>
      <c r="F14" s="121"/>
      <c r="G14" s="121"/>
      <c r="H14" s="122"/>
      <c r="I14" s="122"/>
      <c r="J14" s="121"/>
      <c r="K14" s="121"/>
      <c r="L14" s="121"/>
      <c r="M14" s="121"/>
      <c r="N14" s="121"/>
      <c r="O14" s="122"/>
      <c r="P14" s="122"/>
      <c r="Q14" s="122"/>
      <c r="R14" s="121"/>
      <c r="S14" s="123"/>
    </row>
    <row r="15" spans="2:19" ht="90" customHeight="1" thickBot="1">
      <c r="B15" s="362"/>
      <c r="C15" s="125"/>
      <c r="D15" s="125"/>
      <c r="E15" s="125"/>
      <c r="F15" s="125"/>
      <c r="G15" s="125"/>
      <c r="H15" s="126"/>
      <c r="I15" s="126"/>
      <c r="J15" s="125"/>
      <c r="K15" s="125"/>
      <c r="L15" s="125"/>
      <c r="M15" s="125"/>
      <c r="N15" s="125"/>
      <c r="O15" s="126"/>
      <c r="P15" s="126"/>
      <c r="Q15" s="126"/>
      <c r="R15" s="125"/>
      <c r="S15" s="127"/>
    </row>
    <row r="16" spans="2:19" ht="49.5" customHeight="1">
      <c r="B16" s="360" t="s">
        <v>142</v>
      </c>
      <c r="C16" s="129" t="s">
        <v>139</v>
      </c>
      <c r="D16" s="129">
        <v>1</v>
      </c>
      <c r="E16" s="129">
        <v>2</v>
      </c>
      <c r="F16" s="129">
        <v>3</v>
      </c>
      <c r="G16" s="129">
        <v>4</v>
      </c>
      <c r="H16" s="129">
        <v>5</v>
      </c>
      <c r="I16" s="129">
        <v>6</v>
      </c>
      <c r="J16" s="129">
        <v>7</v>
      </c>
      <c r="K16" s="129">
        <v>8</v>
      </c>
      <c r="L16" s="129">
        <v>9</v>
      </c>
      <c r="M16" s="129">
        <v>10</v>
      </c>
      <c r="N16" s="129">
        <v>11</v>
      </c>
      <c r="O16" s="129">
        <v>12</v>
      </c>
      <c r="P16" s="129">
        <v>13</v>
      </c>
      <c r="Q16" s="129">
        <v>14</v>
      </c>
      <c r="R16" s="129">
        <v>15</v>
      </c>
      <c r="S16" s="130"/>
    </row>
    <row r="17" spans="2:19" ht="49.5" customHeight="1">
      <c r="B17" s="361"/>
      <c r="C17" s="121" t="s">
        <v>140</v>
      </c>
      <c r="D17" s="121"/>
      <c r="E17" s="121"/>
      <c r="F17" s="122"/>
      <c r="G17" s="122"/>
      <c r="H17" s="122"/>
      <c r="I17" s="122"/>
      <c r="J17" s="121"/>
      <c r="K17" s="121"/>
      <c r="L17" s="121"/>
      <c r="M17" s="121"/>
      <c r="N17" s="122"/>
      <c r="O17" s="122"/>
      <c r="P17" s="121"/>
      <c r="Q17" s="121"/>
      <c r="R17" s="121"/>
      <c r="S17" s="123"/>
    </row>
    <row r="18" spans="2:19" ht="90" customHeight="1" thickBot="1">
      <c r="B18" s="361"/>
      <c r="C18" s="125"/>
      <c r="D18" s="125"/>
      <c r="E18" s="125"/>
      <c r="F18" s="126"/>
      <c r="G18" s="126"/>
      <c r="H18" s="126"/>
      <c r="I18" s="126"/>
      <c r="J18" s="125"/>
      <c r="K18" s="125"/>
      <c r="L18" s="125"/>
      <c r="M18" s="125"/>
      <c r="N18" s="126"/>
      <c r="O18" s="126"/>
      <c r="P18" s="125"/>
      <c r="Q18" s="125"/>
      <c r="R18" s="125"/>
      <c r="S18" s="127"/>
    </row>
    <row r="19" spans="2:19" ht="49.5" customHeight="1">
      <c r="B19" s="361"/>
      <c r="C19" s="129" t="s">
        <v>139</v>
      </c>
      <c r="D19" s="129">
        <v>16</v>
      </c>
      <c r="E19" s="129">
        <v>17</v>
      </c>
      <c r="F19" s="129">
        <v>18</v>
      </c>
      <c r="G19" s="129">
        <v>19</v>
      </c>
      <c r="H19" s="129">
        <v>20</v>
      </c>
      <c r="I19" s="129">
        <v>21</v>
      </c>
      <c r="J19" s="129">
        <v>22</v>
      </c>
      <c r="K19" s="129">
        <v>23</v>
      </c>
      <c r="L19" s="129">
        <v>24</v>
      </c>
      <c r="M19" s="129">
        <v>25</v>
      </c>
      <c r="N19" s="129">
        <v>26</v>
      </c>
      <c r="O19" s="129">
        <v>27</v>
      </c>
      <c r="P19" s="129">
        <v>28</v>
      </c>
      <c r="Q19" s="129">
        <v>29</v>
      </c>
      <c r="R19" s="129">
        <v>30</v>
      </c>
      <c r="S19" s="130">
        <v>31</v>
      </c>
    </row>
    <row r="20" spans="2:19" ht="49.5" customHeight="1">
      <c r="B20" s="361"/>
      <c r="C20" s="121" t="s">
        <v>140</v>
      </c>
      <c r="D20" s="121"/>
      <c r="E20" s="121"/>
      <c r="F20" s="122"/>
      <c r="G20" s="122"/>
      <c r="H20" s="121"/>
      <c r="I20" s="121"/>
      <c r="J20" s="121"/>
      <c r="K20" s="121"/>
      <c r="L20" s="121"/>
      <c r="M20" s="122"/>
      <c r="N20" s="122"/>
      <c r="O20" s="121"/>
      <c r="P20" s="121"/>
      <c r="Q20" s="121"/>
      <c r="R20" s="121"/>
      <c r="S20" s="123"/>
    </row>
    <row r="21" spans="2:19" ht="90" customHeight="1" thickBot="1">
      <c r="B21" s="362"/>
      <c r="C21" s="125"/>
      <c r="D21" s="125"/>
      <c r="E21" s="125"/>
      <c r="F21" s="126"/>
      <c r="G21" s="126"/>
      <c r="H21" s="125"/>
      <c r="I21" s="125"/>
      <c r="J21" s="125"/>
      <c r="K21" s="125"/>
      <c r="L21" s="125"/>
      <c r="M21" s="126"/>
      <c r="N21" s="126"/>
      <c r="O21" s="125"/>
      <c r="P21" s="125"/>
      <c r="Q21" s="125"/>
      <c r="R21" s="125"/>
      <c r="S21" s="127"/>
    </row>
    <row r="22" spans="2:19" ht="49.5" customHeight="1">
      <c r="B22" s="360" t="s">
        <v>142</v>
      </c>
      <c r="C22" s="129" t="s">
        <v>139</v>
      </c>
      <c r="D22" s="129">
        <v>1</v>
      </c>
      <c r="E22" s="129">
        <v>2</v>
      </c>
      <c r="F22" s="129">
        <v>3</v>
      </c>
      <c r="G22" s="129">
        <v>4</v>
      </c>
      <c r="H22" s="129">
        <v>5</v>
      </c>
      <c r="I22" s="129">
        <v>6</v>
      </c>
      <c r="J22" s="129">
        <v>7</v>
      </c>
      <c r="K22" s="129">
        <v>8</v>
      </c>
      <c r="L22" s="129">
        <v>9</v>
      </c>
      <c r="M22" s="129">
        <v>10</v>
      </c>
      <c r="N22" s="129">
        <v>11</v>
      </c>
      <c r="O22" s="129">
        <v>12</v>
      </c>
      <c r="P22" s="129">
        <v>13</v>
      </c>
      <c r="Q22" s="129">
        <v>14</v>
      </c>
      <c r="R22" s="129">
        <v>15</v>
      </c>
      <c r="S22" s="130"/>
    </row>
    <row r="23" spans="2:19" ht="49.5" customHeight="1">
      <c r="B23" s="361"/>
      <c r="C23" s="121" t="s">
        <v>140</v>
      </c>
      <c r="D23" s="122"/>
      <c r="E23" s="122"/>
      <c r="F23" s="121"/>
      <c r="G23" s="121"/>
      <c r="H23" s="121"/>
      <c r="I23" s="121"/>
      <c r="J23" s="121"/>
      <c r="K23" s="122"/>
      <c r="L23" s="122"/>
      <c r="M23" s="121"/>
      <c r="N23" s="121"/>
      <c r="O23" s="121"/>
      <c r="P23" s="121"/>
      <c r="Q23" s="121"/>
      <c r="R23" s="122"/>
      <c r="S23" s="123"/>
    </row>
    <row r="24" spans="2:19" ht="90" customHeight="1" thickBot="1">
      <c r="B24" s="361"/>
      <c r="C24" s="125"/>
      <c r="D24" s="126"/>
      <c r="E24" s="126"/>
      <c r="F24" s="125"/>
      <c r="G24" s="125"/>
      <c r="H24" s="125"/>
      <c r="I24" s="125"/>
      <c r="J24" s="125"/>
      <c r="K24" s="126"/>
      <c r="L24" s="126"/>
      <c r="M24" s="125"/>
      <c r="N24" s="125"/>
      <c r="O24" s="125"/>
      <c r="P24" s="125"/>
      <c r="Q24" s="125"/>
      <c r="R24" s="126"/>
      <c r="S24" s="127"/>
    </row>
    <row r="25" spans="2:19" ht="49.5" customHeight="1">
      <c r="B25" s="361"/>
      <c r="C25" s="129" t="s">
        <v>139</v>
      </c>
      <c r="D25" s="129">
        <v>16</v>
      </c>
      <c r="E25" s="129">
        <v>17</v>
      </c>
      <c r="F25" s="129">
        <v>18</v>
      </c>
      <c r="G25" s="129">
        <v>19</v>
      </c>
      <c r="H25" s="129">
        <v>20</v>
      </c>
      <c r="I25" s="129">
        <v>21</v>
      </c>
      <c r="J25" s="129">
        <v>22</v>
      </c>
      <c r="K25" s="129">
        <v>23</v>
      </c>
      <c r="L25" s="129">
        <v>24</v>
      </c>
      <c r="M25" s="129">
        <v>25</v>
      </c>
      <c r="N25" s="129">
        <v>26</v>
      </c>
      <c r="O25" s="129">
        <v>27</v>
      </c>
      <c r="P25" s="129">
        <v>28</v>
      </c>
      <c r="Q25" s="129">
        <v>29</v>
      </c>
      <c r="R25" s="129">
        <v>30</v>
      </c>
      <c r="S25" s="119">
        <v>31</v>
      </c>
    </row>
    <row r="26" spans="2:19" ht="49.5" customHeight="1">
      <c r="B26" s="361"/>
      <c r="C26" s="121" t="s">
        <v>140</v>
      </c>
      <c r="D26" s="122"/>
      <c r="E26" s="121"/>
      <c r="F26" s="121"/>
      <c r="G26" s="121"/>
      <c r="H26" s="121"/>
      <c r="I26" s="121"/>
      <c r="J26" s="122"/>
      <c r="K26" s="122"/>
      <c r="L26" s="121"/>
      <c r="M26" s="121"/>
      <c r="N26" s="121"/>
      <c r="O26" s="121"/>
      <c r="P26" s="121"/>
      <c r="Q26" s="122"/>
      <c r="R26" s="122"/>
      <c r="S26" s="123"/>
    </row>
    <row r="27" spans="2:19" ht="90" customHeight="1" thickBot="1">
      <c r="B27" s="362"/>
      <c r="C27" s="125"/>
      <c r="D27" s="126"/>
      <c r="E27" s="125"/>
      <c r="F27" s="125"/>
      <c r="G27" s="125"/>
      <c r="H27" s="125"/>
      <c r="I27" s="125"/>
      <c r="J27" s="126"/>
      <c r="K27" s="126"/>
      <c r="L27" s="125"/>
      <c r="M27" s="125"/>
      <c r="N27" s="125"/>
      <c r="O27" s="125"/>
      <c r="P27" s="125"/>
      <c r="Q27" s="126"/>
      <c r="R27" s="126"/>
      <c r="S27" s="127"/>
    </row>
    <row r="28" spans="2:19" ht="49.5" customHeight="1">
      <c r="B28" s="360" t="s">
        <v>142</v>
      </c>
      <c r="C28" s="118" t="s">
        <v>139</v>
      </c>
      <c r="D28" s="118">
        <v>1</v>
      </c>
      <c r="E28" s="118">
        <v>2</v>
      </c>
      <c r="F28" s="118">
        <v>3</v>
      </c>
      <c r="G28" s="118">
        <v>4</v>
      </c>
      <c r="H28" s="118">
        <v>5</v>
      </c>
      <c r="I28" s="118">
        <v>6</v>
      </c>
      <c r="J28" s="118">
        <v>7</v>
      </c>
      <c r="K28" s="118">
        <v>8</v>
      </c>
      <c r="L28" s="118">
        <v>9</v>
      </c>
      <c r="M28" s="118">
        <v>10</v>
      </c>
      <c r="N28" s="118">
        <v>11</v>
      </c>
      <c r="O28" s="118">
        <v>12</v>
      </c>
      <c r="P28" s="118">
        <v>13</v>
      </c>
      <c r="Q28" s="118">
        <v>14</v>
      </c>
      <c r="R28" s="118">
        <v>15</v>
      </c>
      <c r="S28" s="119"/>
    </row>
    <row r="29" spans="2:19" ht="49.5" customHeight="1">
      <c r="B29" s="361"/>
      <c r="C29" s="121" t="s">
        <v>140</v>
      </c>
      <c r="D29" s="121"/>
      <c r="E29" s="121"/>
      <c r="F29" s="121"/>
      <c r="G29" s="121"/>
      <c r="H29" s="121"/>
      <c r="I29" s="122"/>
      <c r="J29" s="122"/>
      <c r="K29" s="121"/>
      <c r="L29" s="121"/>
      <c r="M29" s="121"/>
      <c r="N29" s="121"/>
      <c r="O29" s="121"/>
      <c r="P29" s="122"/>
      <c r="Q29" s="122"/>
      <c r="R29" s="122"/>
      <c r="S29" s="123"/>
    </row>
    <row r="30" spans="2:19" ht="90" customHeight="1" thickBot="1">
      <c r="B30" s="361"/>
      <c r="C30" s="125"/>
      <c r="D30" s="125"/>
      <c r="E30" s="125"/>
      <c r="F30" s="125"/>
      <c r="G30" s="125"/>
      <c r="H30" s="125"/>
      <c r="I30" s="126"/>
      <c r="J30" s="126"/>
      <c r="K30" s="125"/>
      <c r="L30" s="125"/>
      <c r="M30" s="125"/>
      <c r="N30" s="125"/>
      <c r="O30" s="125"/>
      <c r="P30" s="126"/>
      <c r="Q30" s="126"/>
      <c r="R30" s="126"/>
      <c r="S30" s="127"/>
    </row>
    <row r="31" spans="2:19" ht="49.5" customHeight="1">
      <c r="B31" s="361"/>
      <c r="C31" s="129" t="s">
        <v>139</v>
      </c>
      <c r="D31" s="129">
        <v>16</v>
      </c>
      <c r="E31" s="129">
        <v>17</v>
      </c>
      <c r="F31" s="129">
        <v>18</v>
      </c>
      <c r="G31" s="129">
        <v>19</v>
      </c>
      <c r="H31" s="129">
        <v>20</v>
      </c>
      <c r="I31" s="129">
        <v>21</v>
      </c>
      <c r="J31" s="129">
        <v>22</v>
      </c>
      <c r="K31" s="129">
        <v>23</v>
      </c>
      <c r="L31" s="129">
        <v>24</v>
      </c>
      <c r="M31" s="129">
        <v>25</v>
      </c>
      <c r="N31" s="129">
        <v>26</v>
      </c>
      <c r="O31" s="129">
        <v>27</v>
      </c>
      <c r="P31" s="129">
        <v>28</v>
      </c>
      <c r="Q31" s="129">
        <v>29</v>
      </c>
      <c r="R31" s="129">
        <v>30</v>
      </c>
      <c r="S31" s="130">
        <v>31</v>
      </c>
    </row>
    <row r="32" spans="2:19" ht="49.5" customHeight="1">
      <c r="B32" s="361"/>
      <c r="C32" s="121" t="s">
        <v>140</v>
      </c>
      <c r="D32" s="121"/>
      <c r="E32" s="121"/>
      <c r="F32" s="121"/>
      <c r="G32" s="121"/>
      <c r="H32" s="122"/>
      <c r="I32" s="122"/>
      <c r="J32" s="121"/>
      <c r="K32" s="121"/>
      <c r="L32" s="121"/>
      <c r="M32" s="121"/>
      <c r="N32" s="121"/>
      <c r="O32" s="122"/>
      <c r="P32" s="122"/>
      <c r="Q32" s="121"/>
      <c r="R32" s="121"/>
      <c r="S32" s="123"/>
    </row>
    <row r="33" spans="2:19" ht="90" customHeight="1" thickBot="1">
      <c r="B33" s="362"/>
      <c r="C33" s="125"/>
      <c r="D33" s="125"/>
      <c r="E33" s="125"/>
      <c r="F33" s="125"/>
      <c r="G33" s="125"/>
      <c r="H33" s="126"/>
      <c r="I33" s="126"/>
      <c r="J33" s="125"/>
      <c r="K33" s="125"/>
      <c r="L33" s="125"/>
      <c r="M33" s="125"/>
      <c r="N33" s="125"/>
      <c r="O33" s="126"/>
      <c r="P33" s="126"/>
      <c r="Q33" s="125"/>
      <c r="R33" s="125"/>
      <c r="S33" s="127"/>
    </row>
    <row r="34" spans="2:19" ht="45" customHeight="1">
      <c r="B34" s="355"/>
      <c r="C34" s="134"/>
      <c r="D34" s="134"/>
      <c r="E34" s="134"/>
      <c r="F34" s="134"/>
      <c r="G34" s="134"/>
      <c r="H34" s="134"/>
      <c r="I34" s="134"/>
      <c r="J34" s="134"/>
      <c r="K34" s="134"/>
      <c r="L34" s="134"/>
      <c r="M34" s="134"/>
      <c r="N34" s="134"/>
      <c r="O34" s="134"/>
      <c r="P34" s="134"/>
      <c r="Q34" s="134"/>
      <c r="R34" s="134"/>
      <c r="S34" s="134"/>
    </row>
    <row r="35" spans="2:19" ht="45" customHeight="1">
      <c r="B35" s="355"/>
      <c r="C35" s="134"/>
      <c r="D35" s="134"/>
      <c r="E35" s="134"/>
      <c r="F35" s="134"/>
      <c r="G35" s="134"/>
      <c r="H35" s="134"/>
      <c r="I35" s="134"/>
      <c r="J35" s="134"/>
      <c r="K35" s="134"/>
      <c r="L35" s="134"/>
      <c r="M35" s="134"/>
      <c r="N35" s="134"/>
      <c r="O35" s="134"/>
      <c r="P35" s="134"/>
      <c r="Q35" s="134"/>
      <c r="R35" s="134"/>
      <c r="S35" s="134"/>
    </row>
    <row r="36" spans="2:19" ht="45" customHeight="1">
      <c r="B36" s="355"/>
      <c r="C36" s="134"/>
      <c r="D36" s="134"/>
      <c r="E36" s="134"/>
      <c r="F36" s="134"/>
      <c r="G36" s="134"/>
      <c r="H36" s="134"/>
      <c r="I36" s="134"/>
      <c r="J36" s="134"/>
      <c r="K36" s="134"/>
      <c r="L36" s="134"/>
      <c r="M36" s="134"/>
      <c r="N36" s="134"/>
      <c r="O36" s="134"/>
      <c r="P36" s="134"/>
      <c r="Q36" s="134"/>
      <c r="R36" s="134"/>
      <c r="S36" s="134"/>
    </row>
    <row r="37" spans="2:19" ht="45" customHeight="1">
      <c r="B37" s="355"/>
      <c r="C37" s="134"/>
      <c r="D37" s="134"/>
      <c r="E37" s="134"/>
      <c r="F37" s="134"/>
      <c r="G37" s="134"/>
      <c r="H37" s="134"/>
      <c r="I37" s="134"/>
      <c r="J37" s="134"/>
      <c r="K37" s="134"/>
      <c r="L37" s="134"/>
      <c r="M37" s="134"/>
      <c r="N37" s="134"/>
      <c r="O37" s="134"/>
      <c r="P37" s="134"/>
      <c r="Q37" s="134"/>
      <c r="R37" s="134"/>
      <c r="S37" s="134"/>
    </row>
    <row r="38" spans="2:19" ht="45" customHeight="1">
      <c r="B38" s="355"/>
      <c r="C38" s="133"/>
      <c r="D38" s="133"/>
      <c r="E38" s="133"/>
      <c r="F38" s="133"/>
      <c r="G38" s="133"/>
      <c r="H38" s="133"/>
      <c r="I38" s="133"/>
      <c r="J38" s="133"/>
      <c r="K38" s="133"/>
      <c r="L38" s="133"/>
      <c r="M38" s="133"/>
      <c r="N38" s="133"/>
      <c r="O38" s="133"/>
      <c r="P38" s="133"/>
      <c r="Q38" s="133"/>
      <c r="R38" s="133"/>
      <c r="S38" s="133"/>
    </row>
    <row r="39" spans="2:19" ht="45" customHeight="1">
      <c r="B39" s="355"/>
      <c r="C39" s="133"/>
      <c r="D39" s="133"/>
      <c r="E39" s="133"/>
      <c r="F39" s="133"/>
      <c r="G39" s="133"/>
      <c r="H39" s="133"/>
      <c r="I39" s="133"/>
      <c r="J39" s="133"/>
      <c r="K39" s="133"/>
      <c r="L39" s="133"/>
      <c r="M39" s="133"/>
      <c r="N39" s="133"/>
      <c r="O39" s="133"/>
      <c r="P39" s="133"/>
      <c r="Q39" s="133"/>
      <c r="R39" s="133"/>
      <c r="S39" s="133"/>
    </row>
  </sheetData>
  <sheetProtection/>
  <mergeCells count="8">
    <mergeCell ref="B34:B39"/>
    <mergeCell ref="B1:E1"/>
    <mergeCell ref="H2:L2"/>
    <mergeCell ref="B4:B9"/>
    <mergeCell ref="B28:B33"/>
    <mergeCell ref="B22:B27"/>
    <mergeCell ref="B16:B21"/>
    <mergeCell ref="B10:B15"/>
  </mergeCells>
  <printOptions horizontalCentered="1" verticalCentered="1"/>
  <pageMargins left="0" right="0" top="0" bottom="0" header="0.5118110236220472" footer="0.5118110236220472"/>
  <pageSetup horizontalDpi="600" verticalDpi="600" orientation="portrait" paperSize="9" scale="43" r:id="rId2"/>
  <drawing r:id="rId1"/>
</worksheet>
</file>

<file path=xl/worksheets/sheet2.xml><?xml version="1.0" encoding="utf-8"?>
<worksheet xmlns="http://schemas.openxmlformats.org/spreadsheetml/2006/main" xmlns:r="http://schemas.openxmlformats.org/officeDocument/2006/relationships">
  <sheetPr>
    <tabColor indexed="43"/>
  </sheetPr>
  <dimension ref="A2:G31"/>
  <sheetViews>
    <sheetView zoomScalePageLayoutView="0" workbookViewId="0" topLeftCell="A1">
      <selection activeCell="K10" sqref="K10"/>
    </sheetView>
  </sheetViews>
  <sheetFormatPr defaultColWidth="9.140625" defaultRowHeight="15"/>
  <cols>
    <col min="1" max="1" width="16.28125" style="95" customWidth="1"/>
    <col min="2" max="6" width="11.57421875" style="95" customWidth="1"/>
    <col min="7" max="16384" width="9.00390625" style="95" customWidth="1"/>
  </cols>
  <sheetData>
    <row r="2" spans="1:7" ht="12">
      <c r="A2" s="2" t="s">
        <v>17</v>
      </c>
      <c r="B2" s="279" t="s">
        <v>162</v>
      </c>
      <c r="C2" s="279"/>
      <c r="D2" s="279"/>
      <c r="E2" s="279"/>
      <c r="F2" s="279"/>
      <c r="G2" s="279"/>
    </row>
    <row r="3" spans="1:5" ht="12">
      <c r="A3" s="2"/>
      <c r="B3" s="3"/>
      <c r="C3" s="3"/>
      <c r="D3" s="3"/>
      <c r="E3" s="3"/>
    </row>
    <row r="4" spans="1:7" ht="12">
      <c r="A4" s="16" t="s">
        <v>144</v>
      </c>
      <c r="B4" s="3"/>
      <c r="C4" s="3"/>
      <c r="D4" s="3"/>
      <c r="E4" s="3"/>
      <c r="G4" s="94" t="s">
        <v>1</v>
      </c>
    </row>
    <row r="5" spans="1:5" ht="11.25">
      <c r="A5" s="144"/>
      <c r="B5" s="3"/>
      <c r="C5" s="3"/>
      <c r="D5" s="3"/>
      <c r="E5" s="94"/>
    </row>
    <row r="6" spans="1:7" ht="13.5" customHeight="1">
      <c r="A6" s="96"/>
      <c r="B6" s="284" t="s">
        <v>4</v>
      </c>
      <c r="C6" s="285"/>
      <c r="D6" s="97" t="s">
        <v>5</v>
      </c>
      <c r="E6" s="97" t="s">
        <v>125</v>
      </c>
      <c r="F6" s="273" t="s">
        <v>160</v>
      </c>
      <c r="G6" s="274"/>
    </row>
    <row r="7" spans="1:7" ht="25.5" customHeight="1">
      <c r="A7" s="280" t="s">
        <v>96</v>
      </c>
      <c r="B7" s="282" t="s">
        <v>126</v>
      </c>
      <c r="C7" s="283"/>
      <c r="D7" s="157" t="s">
        <v>127</v>
      </c>
      <c r="E7" s="157" t="s">
        <v>161</v>
      </c>
      <c r="F7" s="275"/>
      <c r="G7" s="276"/>
    </row>
    <row r="8" spans="1:7" ht="11.25">
      <c r="A8" s="281"/>
      <c r="B8" s="11" t="s">
        <v>129</v>
      </c>
      <c r="C8" s="10" t="s">
        <v>130</v>
      </c>
      <c r="D8" s="10" t="s">
        <v>130</v>
      </c>
      <c r="E8" s="10" t="s">
        <v>130</v>
      </c>
      <c r="F8" s="277"/>
      <c r="G8" s="278"/>
    </row>
    <row r="9" spans="1:7" s="135" customFormat="1" ht="21" customHeight="1">
      <c r="A9" s="18" t="s">
        <v>149</v>
      </c>
      <c r="B9" s="198"/>
      <c r="C9" s="198">
        <f aca="true" t="shared" si="0" ref="C9:C19">IF(B9="","",ROUNDDOWN(B9/1.05,0))</f>
      </c>
      <c r="D9" s="199"/>
      <c r="E9" s="256"/>
      <c r="F9" s="137"/>
      <c r="G9" s="138"/>
    </row>
    <row r="10" spans="1:7" s="135" customFormat="1" ht="21" customHeight="1">
      <c r="A10" s="20" t="s">
        <v>150</v>
      </c>
      <c r="B10" s="198"/>
      <c r="C10" s="198">
        <f t="shared" si="0"/>
      </c>
      <c r="D10" s="199"/>
      <c r="E10" s="257"/>
      <c r="F10" s="137"/>
      <c r="G10" s="138"/>
    </row>
    <row r="11" spans="1:7" s="135" customFormat="1" ht="21" customHeight="1">
      <c r="A11" s="20" t="s">
        <v>151</v>
      </c>
      <c r="B11" s="198"/>
      <c r="C11" s="198">
        <f>IF(B11="","",B11)</f>
      </c>
      <c r="D11" s="199"/>
      <c r="E11" s="257"/>
      <c r="F11" s="137"/>
      <c r="G11" s="138"/>
    </row>
    <row r="12" spans="1:7" s="135" customFormat="1" ht="21" customHeight="1">
      <c r="A12" s="20" t="s">
        <v>152</v>
      </c>
      <c r="B12" s="198"/>
      <c r="C12" s="198">
        <f t="shared" si="0"/>
      </c>
      <c r="D12" s="199"/>
      <c r="E12" s="257"/>
      <c r="F12" s="137"/>
      <c r="G12" s="138"/>
    </row>
    <row r="13" spans="1:7" s="135" customFormat="1" ht="21" customHeight="1">
      <c r="A13" s="20" t="s">
        <v>153</v>
      </c>
      <c r="B13" s="198"/>
      <c r="C13" s="198">
        <f t="shared" si="0"/>
      </c>
      <c r="D13" s="199"/>
      <c r="E13" s="257"/>
      <c r="F13" s="137"/>
      <c r="G13" s="138"/>
    </row>
    <row r="14" spans="1:7" s="135" customFormat="1" ht="21" customHeight="1">
      <c r="A14" s="20" t="s">
        <v>154</v>
      </c>
      <c r="B14" s="198"/>
      <c r="C14" s="198">
        <f t="shared" si="0"/>
      </c>
      <c r="D14" s="199"/>
      <c r="E14" s="257"/>
      <c r="F14" s="137"/>
      <c r="G14" s="138"/>
    </row>
    <row r="15" spans="1:7" s="135" customFormat="1" ht="21" customHeight="1">
      <c r="A15" s="20" t="s">
        <v>155</v>
      </c>
      <c r="B15" s="198"/>
      <c r="C15" s="198">
        <f t="shared" si="0"/>
      </c>
      <c r="D15" s="199"/>
      <c r="E15" s="257"/>
      <c r="F15" s="137"/>
      <c r="G15" s="138"/>
    </row>
    <row r="16" spans="1:7" s="135" customFormat="1" ht="21" customHeight="1">
      <c r="A16" s="20" t="s">
        <v>156</v>
      </c>
      <c r="B16" s="198"/>
      <c r="C16" s="198">
        <f t="shared" si="0"/>
      </c>
      <c r="D16" s="199"/>
      <c r="E16" s="257"/>
      <c r="F16" s="137"/>
      <c r="G16" s="138"/>
    </row>
    <row r="17" spans="1:7" s="135" customFormat="1" ht="21" customHeight="1">
      <c r="A17" s="20" t="s">
        <v>157</v>
      </c>
      <c r="B17" s="198"/>
      <c r="C17" s="198">
        <f t="shared" si="0"/>
      </c>
      <c r="D17" s="199"/>
      <c r="E17" s="257"/>
      <c r="F17" s="137"/>
      <c r="G17" s="138"/>
    </row>
    <row r="18" spans="1:7" s="135" customFormat="1" ht="21" customHeight="1">
      <c r="A18" s="20" t="s">
        <v>158</v>
      </c>
      <c r="B18" s="198"/>
      <c r="C18" s="198">
        <f t="shared" si="0"/>
      </c>
      <c r="D18" s="199"/>
      <c r="E18" s="257"/>
      <c r="F18" s="137"/>
      <c r="G18" s="138"/>
    </row>
    <row r="19" spans="1:7" s="135" customFormat="1" ht="21" customHeight="1" thickBot="1">
      <c r="A19" s="21" t="s">
        <v>159</v>
      </c>
      <c r="B19" s="198"/>
      <c r="C19" s="247">
        <f t="shared" si="0"/>
      </c>
      <c r="D19" s="199"/>
      <c r="E19" s="258"/>
      <c r="F19" s="139"/>
      <c r="G19" s="140"/>
    </row>
    <row r="20" spans="1:7" s="98" customFormat="1" ht="21" customHeight="1" thickBot="1">
      <c r="A20" s="22" t="s">
        <v>16</v>
      </c>
      <c r="B20" s="249">
        <f>SUM(B9:B19)</f>
        <v>0</v>
      </c>
      <c r="C20" s="249">
        <f>SUM(C9:C19)</f>
        <v>0</v>
      </c>
      <c r="D20" s="251">
        <f>SUM(D9:D19)</f>
        <v>0</v>
      </c>
      <c r="E20" s="255">
        <f>SUM(E9:E19)</f>
        <v>0</v>
      </c>
      <c r="F20" s="139"/>
      <c r="G20" s="140"/>
    </row>
    <row r="22" ht="11.25">
      <c r="A22" s="95" t="s">
        <v>112</v>
      </c>
    </row>
    <row r="23" spans="1:7" ht="13.5" customHeight="1">
      <c r="A23" s="272" t="s">
        <v>213</v>
      </c>
      <c r="B23" s="272"/>
      <c r="C23" s="272"/>
      <c r="D23" s="272"/>
      <c r="E23" s="272"/>
      <c r="F23" s="272"/>
      <c r="G23" s="272"/>
    </row>
    <row r="24" spans="1:7" ht="13.5" customHeight="1">
      <c r="A24" s="272"/>
      <c r="B24" s="272"/>
      <c r="C24" s="272"/>
      <c r="D24" s="272"/>
      <c r="E24" s="272"/>
      <c r="F24" s="272"/>
      <c r="G24" s="272"/>
    </row>
    <row r="25" spans="1:7" ht="13.5" customHeight="1">
      <c r="A25" s="272"/>
      <c r="B25" s="272"/>
      <c r="C25" s="272"/>
      <c r="D25" s="272"/>
      <c r="E25" s="272"/>
      <c r="F25" s="272"/>
      <c r="G25" s="272"/>
    </row>
    <row r="26" spans="1:7" ht="13.5" customHeight="1">
      <c r="A26" s="272"/>
      <c r="B26" s="272"/>
      <c r="C26" s="272"/>
      <c r="D26" s="272"/>
      <c r="E26" s="272"/>
      <c r="F26" s="272"/>
      <c r="G26" s="272"/>
    </row>
    <row r="27" spans="1:7" ht="13.5" customHeight="1">
      <c r="A27" s="272"/>
      <c r="B27" s="272"/>
      <c r="C27" s="272"/>
      <c r="D27" s="272"/>
      <c r="E27" s="272"/>
      <c r="F27" s="272"/>
      <c r="G27" s="272"/>
    </row>
    <row r="28" spans="1:7" ht="13.5" customHeight="1">
      <c r="A28" s="272"/>
      <c r="B28" s="272"/>
      <c r="C28" s="272"/>
      <c r="D28" s="272"/>
      <c r="E28" s="272"/>
      <c r="F28" s="272"/>
      <c r="G28" s="272"/>
    </row>
    <row r="29" spans="1:7" ht="13.5" customHeight="1">
      <c r="A29" s="272"/>
      <c r="B29" s="272"/>
      <c r="C29" s="272"/>
      <c r="D29" s="272"/>
      <c r="E29" s="272"/>
      <c r="F29" s="272"/>
      <c r="G29" s="272"/>
    </row>
    <row r="30" spans="1:7" ht="13.5" customHeight="1">
      <c r="A30" s="272"/>
      <c r="B30" s="272"/>
      <c r="C30" s="272"/>
      <c r="D30" s="272"/>
      <c r="E30" s="272"/>
      <c r="F30" s="272"/>
      <c r="G30" s="272"/>
    </row>
    <row r="31" spans="1:7" ht="13.5" customHeight="1">
      <c r="A31" s="272"/>
      <c r="B31" s="272"/>
      <c r="C31" s="272"/>
      <c r="D31" s="272"/>
      <c r="E31" s="272"/>
      <c r="F31" s="272"/>
      <c r="G31" s="272"/>
    </row>
  </sheetData>
  <sheetProtection/>
  <mergeCells count="6">
    <mergeCell ref="A23:G31"/>
    <mergeCell ref="F6:G8"/>
    <mergeCell ref="B2:G2"/>
    <mergeCell ref="A7:A8"/>
    <mergeCell ref="B7:C7"/>
    <mergeCell ref="B6:C6"/>
  </mergeCells>
  <printOptions/>
  <pageMargins left="0.7" right="0.7" top="0.75" bottom="0.75" header="0.3" footer="0.3"/>
  <pageSetup horizontalDpi="600" verticalDpi="600" orientation="portrait" paperSize="9" r:id="rId1"/>
  <ignoredErrors>
    <ignoredError sqref="C11" formula="1"/>
  </ignoredErrors>
</worksheet>
</file>

<file path=xl/worksheets/sheet3.xml><?xml version="1.0" encoding="utf-8"?>
<worksheet xmlns="http://schemas.openxmlformats.org/spreadsheetml/2006/main" xmlns:r="http://schemas.openxmlformats.org/officeDocument/2006/relationships">
  <sheetPr>
    <tabColor indexed="13"/>
  </sheetPr>
  <dimension ref="A1:G22"/>
  <sheetViews>
    <sheetView zoomScalePageLayoutView="0" workbookViewId="0" topLeftCell="A1">
      <selection activeCell="C11" sqref="C11"/>
    </sheetView>
  </sheetViews>
  <sheetFormatPr defaultColWidth="9.140625" defaultRowHeight="15"/>
  <cols>
    <col min="1" max="1" width="9.00390625" style="145" customWidth="1"/>
    <col min="2" max="5" width="12.57421875" style="145" customWidth="1"/>
    <col min="6" max="6" width="15.140625" style="145" customWidth="1"/>
    <col min="7" max="16384" width="9.00390625" style="145" customWidth="1"/>
  </cols>
  <sheetData>
    <row r="1" ht="12">
      <c r="A1" s="145" t="s">
        <v>113</v>
      </c>
    </row>
    <row r="2" spans="1:7" ht="12" customHeight="1">
      <c r="A2" s="145" t="s">
        <v>184</v>
      </c>
      <c r="B2" s="158"/>
      <c r="C2" s="158"/>
      <c r="D2" s="158"/>
      <c r="E2" s="158"/>
      <c r="F2" s="158"/>
      <c r="G2" s="158"/>
    </row>
    <row r="3" spans="1:7" ht="12">
      <c r="A3" s="146"/>
      <c r="B3" s="159"/>
      <c r="C3" s="159"/>
      <c r="D3" s="159"/>
      <c r="E3" s="159"/>
      <c r="G3" s="147"/>
    </row>
    <row r="4" spans="1:7" ht="12">
      <c r="A4" s="146"/>
      <c r="B4" s="286" t="s">
        <v>183</v>
      </c>
      <c r="C4" s="286"/>
      <c r="D4" s="286"/>
      <c r="E4" s="286"/>
      <c r="F4" s="286"/>
      <c r="G4" s="147"/>
    </row>
    <row r="5" spans="1:7" ht="13.5" customHeight="1">
      <c r="A5" s="146"/>
      <c r="B5" s="147"/>
      <c r="C5" s="287" t="s">
        <v>185</v>
      </c>
      <c r="D5" s="287"/>
      <c r="E5" s="287"/>
      <c r="F5" s="288"/>
      <c r="G5" s="147"/>
    </row>
    <row r="6" spans="1:7" ht="12">
      <c r="A6" s="146"/>
      <c r="B6" s="147"/>
      <c r="C6" s="147"/>
      <c r="D6" s="147"/>
      <c r="E6" s="148"/>
      <c r="F6" s="147"/>
      <c r="G6" s="147"/>
    </row>
    <row r="7" spans="1:7" ht="12">
      <c r="A7" s="146"/>
      <c r="B7" s="149" t="s">
        <v>165</v>
      </c>
      <c r="C7" s="149" t="s">
        <v>166</v>
      </c>
      <c r="D7" s="149" t="s">
        <v>167</v>
      </c>
      <c r="E7" s="150" t="s">
        <v>168</v>
      </c>
      <c r="F7" s="149" t="s">
        <v>169</v>
      </c>
      <c r="G7" s="147"/>
    </row>
    <row r="8" spans="1:7" ht="12">
      <c r="A8" s="146"/>
      <c r="B8" s="149" t="s">
        <v>37</v>
      </c>
      <c r="C8" s="149" t="s">
        <v>170</v>
      </c>
      <c r="D8" s="149"/>
      <c r="E8" s="149" t="s">
        <v>171</v>
      </c>
      <c r="F8" s="153">
        <v>27582</v>
      </c>
      <c r="G8" s="147"/>
    </row>
    <row r="9" spans="1:7" ht="21" customHeight="1">
      <c r="A9" s="146"/>
      <c r="B9" s="149" t="s">
        <v>38</v>
      </c>
      <c r="C9" s="149" t="s">
        <v>176</v>
      </c>
      <c r="D9" s="149"/>
      <c r="E9" s="149"/>
      <c r="F9" s="153">
        <v>27845</v>
      </c>
      <c r="G9" s="147"/>
    </row>
    <row r="10" spans="1:7" ht="21" customHeight="1">
      <c r="A10" s="148"/>
      <c r="B10" s="149" t="s">
        <v>177</v>
      </c>
      <c r="C10" s="149" t="s">
        <v>178</v>
      </c>
      <c r="D10" s="149"/>
      <c r="E10" s="149"/>
      <c r="F10" s="153">
        <v>28856</v>
      </c>
      <c r="G10" s="147"/>
    </row>
    <row r="11" spans="1:7" ht="21" customHeight="1">
      <c r="A11" s="148"/>
      <c r="B11" s="149" t="s">
        <v>179</v>
      </c>
      <c r="C11" s="149" t="s">
        <v>180</v>
      </c>
      <c r="D11" s="149"/>
      <c r="E11" s="149"/>
      <c r="F11" s="153" t="s">
        <v>181</v>
      </c>
      <c r="G11" s="147"/>
    </row>
    <row r="12" spans="1:7" ht="21" customHeight="1">
      <c r="A12" s="148"/>
      <c r="B12" s="149"/>
      <c r="C12" s="149"/>
      <c r="D12" s="149"/>
      <c r="E12" s="149"/>
      <c r="F12" s="149"/>
      <c r="G12" s="147"/>
    </row>
    <row r="13" spans="1:7" ht="21" customHeight="1">
      <c r="A13" s="148"/>
      <c r="B13" s="149"/>
      <c r="C13" s="149"/>
      <c r="D13" s="149"/>
      <c r="E13" s="149"/>
      <c r="F13" s="149"/>
      <c r="G13" s="147"/>
    </row>
    <row r="14" spans="1:7" ht="21" customHeight="1">
      <c r="A14" s="148"/>
      <c r="B14" s="149"/>
      <c r="C14" s="149"/>
      <c r="D14" s="149"/>
      <c r="E14" s="149"/>
      <c r="F14" s="149"/>
      <c r="G14" s="147"/>
    </row>
    <row r="15" spans="1:7" ht="21" customHeight="1">
      <c r="A15" s="148"/>
      <c r="G15" s="147"/>
    </row>
    <row r="16" spans="1:7" ht="21" customHeight="1">
      <c r="A16" s="148"/>
      <c r="G16" s="147"/>
    </row>
    <row r="18" ht="12">
      <c r="B18" s="24"/>
    </row>
    <row r="19" ht="12">
      <c r="B19" s="24"/>
    </row>
    <row r="20" ht="12">
      <c r="B20" s="24"/>
    </row>
    <row r="21" ht="12">
      <c r="B21" s="24"/>
    </row>
    <row r="22" ht="12">
      <c r="B22" s="156"/>
    </row>
  </sheetData>
  <sheetProtection/>
  <mergeCells count="2">
    <mergeCell ref="B4:F4"/>
    <mergeCell ref="C5:F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E17"/>
  <sheetViews>
    <sheetView zoomScalePageLayoutView="0" workbookViewId="0" topLeftCell="A2">
      <selection activeCell="B16" sqref="B16"/>
    </sheetView>
  </sheetViews>
  <sheetFormatPr defaultColWidth="9.140625" defaultRowHeight="15"/>
  <cols>
    <col min="1" max="1" width="14.28125" style="145" customWidth="1"/>
    <col min="2" max="4" width="12.57421875" style="145" customWidth="1"/>
    <col min="5" max="5" width="15.57421875" style="145" customWidth="1"/>
    <col min="6" max="16384" width="9.00390625" style="145" customWidth="1"/>
  </cols>
  <sheetData>
    <row r="1" ht="12">
      <c r="A1" s="145" t="s">
        <v>113</v>
      </c>
    </row>
    <row r="5" ht="12">
      <c r="E5" s="94" t="s">
        <v>1</v>
      </c>
    </row>
    <row r="6" ht="12">
      <c r="A6" s="24" t="s">
        <v>35</v>
      </c>
    </row>
    <row r="7" ht="12">
      <c r="A7" s="24"/>
    </row>
    <row r="8" spans="1:5" ht="12">
      <c r="A8" s="25"/>
      <c r="B8" s="151" t="s">
        <v>4</v>
      </c>
      <c r="C8" s="151" t="s">
        <v>5</v>
      </c>
      <c r="D8" s="151" t="s">
        <v>36</v>
      </c>
      <c r="E8" s="152" t="s">
        <v>39</v>
      </c>
    </row>
    <row r="9" spans="1:5" ht="35.25">
      <c r="A9" s="187" t="s">
        <v>166</v>
      </c>
      <c r="B9" s="186" t="s">
        <v>172</v>
      </c>
      <c r="C9" s="186" t="s">
        <v>173</v>
      </c>
      <c r="D9" s="186" t="s">
        <v>174</v>
      </c>
      <c r="E9" s="186" t="s">
        <v>175</v>
      </c>
    </row>
    <row r="10" spans="1:5" ht="21" customHeight="1">
      <c r="A10" s="154"/>
      <c r="B10" s="155"/>
      <c r="C10" s="155"/>
      <c r="D10" s="155"/>
      <c r="E10" s="155">
        <f aca="true" t="shared" si="0" ref="E10:E16">IF(D10="","",ROUNDDOWN((B10+C10)/D10,0))</f>
      </c>
    </row>
    <row r="11" spans="1:5" ht="21" customHeight="1">
      <c r="A11" s="154"/>
      <c r="B11" s="155"/>
      <c r="C11" s="155"/>
      <c r="D11" s="155"/>
      <c r="E11" s="155">
        <f t="shared" si="0"/>
      </c>
    </row>
    <row r="12" spans="1:5" ht="21" customHeight="1">
      <c r="A12" s="154"/>
      <c r="B12" s="155"/>
      <c r="C12" s="155"/>
      <c r="D12" s="155"/>
      <c r="E12" s="155">
        <f t="shared" si="0"/>
      </c>
    </row>
    <row r="13" spans="1:5" ht="21" customHeight="1">
      <c r="A13" s="154"/>
      <c r="B13" s="155"/>
      <c r="C13" s="155"/>
      <c r="D13" s="155"/>
      <c r="E13" s="155">
        <f t="shared" si="0"/>
      </c>
    </row>
    <row r="14" spans="1:5" ht="21" customHeight="1">
      <c r="A14" s="154"/>
      <c r="B14" s="155"/>
      <c r="C14" s="155"/>
      <c r="D14" s="155"/>
      <c r="E14" s="155">
        <f t="shared" si="0"/>
      </c>
    </row>
    <row r="15" spans="1:5" ht="21" customHeight="1">
      <c r="A15" s="154"/>
      <c r="B15" s="155"/>
      <c r="C15" s="155"/>
      <c r="D15" s="155"/>
      <c r="E15" s="155">
        <f t="shared" si="0"/>
      </c>
    </row>
    <row r="16" spans="1:5" ht="21" customHeight="1">
      <c r="A16" s="154"/>
      <c r="B16" s="155"/>
      <c r="C16" s="155"/>
      <c r="D16" s="155"/>
      <c r="E16" s="155">
        <f t="shared" si="0"/>
      </c>
    </row>
    <row r="17" ht="21" customHeight="1">
      <c r="A17" s="95" t="s">
        <v>182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11"/>
  </sheetPr>
  <dimension ref="A1:I17"/>
  <sheetViews>
    <sheetView zoomScalePageLayoutView="0" workbookViewId="0" topLeftCell="A7">
      <selection activeCell="G14" sqref="G14"/>
    </sheetView>
  </sheetViews>
  <sheetFormatPr defaultColWidth="9.140625" defaultRowHeight="15"/>
  <cols>
    <col min="1" max="1" width="13.8515625" style="1" bestFit="1" customWidth="1"/>
    <col min="2" max="9" width="8.8515625" style="1" customWidth="1"/>
    <col min="10" max="16384" width="9.00390625" style="1" customWidth="1"/>
  </cols>
  <sheetData>
    <row r="1" ht="11.25">
      <c r="A1" s="1" t="s">
        <v>108</v>
      </c>
    </row>
    <row r="3" spans="3:6" ht="11.25">
      <c r="C3" s="289" t="s">
        <v>109</v>
      </c>
      <c r="D3" s="289"/>
      <c r="E3" s="289"/>
      <c r="F3" s="289"/>
    </row>
    <row r="5" spans="1:9" ht="12">
      <c r="A5" s="2" t="s">
        <v>0</v>
      </c>
      <c r="B5" s="3"/>
      <c r="C5" s="3"/>
      <c r="D5" s="3"/>
      <c r="I5" s="4" t="s">
        <v>1</v>
      </c>
    </row>
    <row r="6" spans="1:5" ht="11.25">
      <c r="A6" s="5"/>
      <c r="B6" s="3"/>
      <c r="C6" s="3"/>
      <c r="D6" s="3"/>
      <c r="E6" s="4"/>
    </row>
    <row r="7" spans="1:9" ht="21" customHeight="1">
      <c r="A7" s="6"/>
      <c r="B7" s="290" t="s">
        <v>2</v>
      </c>
      <c r="C7" s="290"/>
      <c r="D7" s="290"/>
      <c r="E7" s="283"/>
      <c r="F7" s="282" t="s">
        <v>3</v>
      </c>
      <c r="G7" s="290"/>
      <c r="H7" s="290"/>
      <c r="I7" s="283"/>
    </row>
    <row r="8" spans="1:9" ht="11.25">
      <c r="A8" s="7"/>
      <c r="B8" s="291" t="s">
        <v>4</v>
      </c>
      <c r="C8" s="292"/>
      <c r="D8" s="8" t="s">
        <v>5</v>
      </c>
      <c r="E8" s="8" t="s">
        <v>6</v>
      </c>
      <c r="F8" s="291" t="s">
        <v>4</v>
      </c>
      <c r="G8" s="292"/>
      <c r="H8" s="8" t="s">
        <v>5</v>
      </c>
      <c r="I8" s="8" t="s">
        <v>6</v>
      </c>
    </row>
    <row r="9" spans="1:9" ht="25.5" customHeight="1">
      <c r="A9" s="9" t="s">
        <v>7</v>
      </c>
      <c r="B9" s="282" t="s">
        <v>8</v>
      </c>
      <c r="C9" s="283"/>
      <c r="D9" s="188" t="s">
        <v>9</v>
      </c>
      <c r="E9" s="188" t="s">
        <v>10</v>
      </c>
      <c r="F9" s="282" t="s">
        <v>8</v>
      </c>
      <c r="G9" s="283"/>
      <c r="H9" s="188" t="s">
        <v>9</v>
      </c>
      <c r="I9" s="188" t="s">
        <v>10</v>
      </c>
    </row>
    <row r="10" spans="1:9" ht="11.25">
      <c r="A10" s="10"/>
      <c r="B10" s="11" t="s">
        <v>11</v>
      </c>
      <c r="C10" s="10" t="s">
        <v>12</v>
      </c>
      <c r="D10" s="10" t="s">
        <v>12</v>
      </c>
      <c r="E10" s="10" t="s">
        <v>12</v>
      </c>
      <c r="F10" s="12" t="s">
        <v>11</v>
      </c>
      <c r="G10" s="10" t="s">
        <v>12</v>
      </c>
      <c r="H10" s="10" t="s">
        <v>12</v>
      </c>
      <c r="I10" s="10" t="s">
        <v>12</v>
      </c>
    </row>
    <row r="11" spans="1:9" s="14" customFormat="1" ht="24.75" customHeight="1">
      <c r="A11" s="13" t="s">
        <v>13</v>
      </c>
      <c r="B11" s="247"/>
      <c r="C11" s="247"/>
      <c r="D11" s="248"/>
      <c r="E11" s="249"/>
      <c r="F11" s="247"/>
      <c r="G11" s="247"/>
      <c r="H11" s="248"/>
      <c r="I11" s="249"/>
    </row>
    <row r="12" spans="1:9" s="14" customFormat="1" ht="24.75" customHeight="1">
      <c r="A12" s="13" t="s">
        <v>14</v>
      </c>
      <c r="B12" s="250"/>
      <c r="C12" s="247"/>
      <c r="D12" s="251"/>
      <c r="E12" s="249"/>
      <c r="F12" s="250"/>
      <c r="G12" s="247"/>
      <c r="H12" s="251"/>
      <c r="I12" s="249"/>
    </row>
    <row r="13" spans="1:9" s="14" customFormat="1" ht="24.75" customHeight="1">
      <c r="A13" s="13" t="s">
        <v>15</v>
      </c>
      <c r="B13" s="252"/>
      <c r="C13" s="247"/>
      <c r="D13" s="253"/>
      <c r="E13" s="249"/>
      <c r="F13" s="252"/>
      <c r="G13" s="247"/>
      <c r="H13" s="253"/>
      <c r="I13" s="249"/>
    </row>
    <row r="14" spans="1:9" s="14" customFormat="1" ht="24.75" customHeight="1">
      <c r="A14" s="13"/>
      <c r="B14" s="252"/>
      <c r="C14" s="247"/>
      <c r="D14" s="253"/>
      <c r="E14" s="249"/>
      <c r="F14" s="252"/>
      <c r="G14" s="247"/>
      <c r="H14" s="253"/>
      <c r="I14" s="249"/>
    </row>
    <row r="15" spans="1:9" s="14" customFormat="1" ht="24.75" customHeight="1" thickBot="1">
      <c r="A15" s="13"/>
      <c r="B15" s="252"/>
      <c r="C15" s="247"/>
      <c r="D15" s="253"/>
      <c r="E15" s="254"/>
      <c r="F15" s="252"/>
      <c r="G15" s="247"/>
      <c r="H15" s="253"/>
      <c r="I15" s="254"/>
    </row>
    <row r="16" spans="1:9" s="14" customFormat="1" ht="24.75" customHeight="1" thickBot="1">
      <c r="A16" s="15" t="s">
        <v>16</v>
      </c>
      <c r="B16" s="250">
        <f aca="true" t="shared" si="0" ref="B16:I16">SUM(B11:B15)</f>
        <v>0</v>
      </c>
      <c r="C16" s="249">
        <f t="shared" si="0"/>
        <v>0</v>
      </c>
      <c r="D16" s="251">
        <f t="shared" si="0"/>
        <v>0</v>
      </c>
      <c r="E16" s="255">
        <f t="shared" si="0"/>
        <v>0</v>
      </c>
      <c r="F16" s="249">
        <f t="shared" si="0"/>
        <v>0</v>
      </c>
      <c r="G16" s="249">
        <f t="shared" si="0"/>
        <v>0</v>
      </c>
      <c r="H16" s="251">
        <f t="shared" si="0"/>
        <v>0</v>
      </c>
      <c r="I16" s="255">
        <f t="shared" si="0"/>
        <v>0</v>
      </c>
    </row>
    <row r="17" ht="18" customHeight="1">
      <c r="A17" s="1" t="s">
        <v>214</v>
      </c>
    </row>
  </sheetData>
  <sheetProtection/>
  <mergeCells count="7">
    <mergeCell ref="B9:C9"/>
    <mergeCell ref="F9:G9"/>
    <mergeCell ref="C3:F3"/>
    <mergeCell ref="B7:E7"/>
    <mergeCell ref="F7:I7"/>
    <mergeCell ref="B8:C8"/>
    <mergeCell ref="F8:G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indexed="11"/>
  </sheetPr>
  <dimension ref="A1:I25"/>
  <sheetViews>
    <sheetView zoomScalePageLayoutView="0" workbookViewId="0" topLeftCell="A1">
      <selection activeCell="L14" sqref="L14"/>
    </sheetView>
  </sheetViews>
  <sheetFormatPr defaultColWidth="9.140625" defaultRowHeight="15"/>
  <cols>
    <col min="1" max="1" width="16.28125" style="1" customWidth="1"/>
    <col min="2" max="9" width="8.8515625" style="1" customWidth="1"/>
    <col min="10" max="16384" width="9.00390625" style="1" customWidth="1"/>
  </cols>
  <sheetData>
    <row r="1" ht="11.25">
      <c r="A1" s="1" t="s">
        <v>108</v>
      </c>
    </row>
    <row r="4" spans="1:5" ht="12">
      <c r="A4" s="2" t="s">
        <v>17</v>
      </c>
      <c r="B4" s="5" t="s">
        <v>215</v>
      </c>
      <c r="C4" s="3"/>
      <c r="D4" s="3"/>
      <c r="E4" s="3"/>
    </row>
    <row r="5" spans="1:6" ht="12">
      <c r="A5" s="2"/>
      <c r="B5" s="3"/>
      <c r="C5" s="3"/>
      <c r="D5" s="3"/>
      <c r="E5" s="3"/>
      <c r="F5" s="4"/>
    </row>
    <row r="6" spans="1:9" ht="12">
      <c r="A6" s="16" t="s">
        <v>18</v>
      </c>
      <c r="B6" s="3"/>
      <c r="C6" s="3"/>
      <c r="D6" s="3"/>
      <c r="E6" s="3"/>
      <c r="I6" s="4" t="s">
        <v>1</v>
      </c>
    </row>
    <row r="7" spans="1:5" ht="11.25">
      <c r="A7" s="5"/>
      <c r="B7" s="3"/>
      <c r="C7" s="3"/>
      <c r="D7" s="3"/>
      <c r="E7" s="4"/>
    </row>
    <row r="8" spans="1:9" ht="21" customHeight="1">
      <c r="A8" s="6"/>
      <c r="B8" s="290" t="s">
        <v>2</v>
      </c>
      <c r="C8" s="290"/>
      <c r="D8" s="290"/>
      <c r="E8" s="283"/>
      <c r="F8" s="282" t="s">
        <v>3</v>
      </c>
      <c r="G8" s="290"/>
      <c r="H8" s="290"/>
      <c r="I8" s="283"/>
    </row>
    <row r="9" spans="1:9" ht="11.25">
      <c r="A9" s="17"/>
      <c r="B9" s="298" t="s">
        <v>4</v>
      </c>
      <c r="C9" s="299"/>
      <c r="D9" s="8" t="s">
        <v>5</v>
      </c>
      <c r="E9" s="8" t="s">
        <v>6</v>
      </c>
      <c r="F9" s="298" t="s">
        <v>4</v>
      </c>
      <c r="G9" s="299"/>
      <c r="H9" s="8" t="s">
        <v>5</v>
      </c>
      <c r="I9" s="8" t="s">
        <v>6</v>
      </c>
    </row>
    <row r="10" spans="1:9" ht="25.5" customHeight="1">
      <c r="A10" s="293" t="s">
        <v>19</v>
      </c>
      <c r="B10" s="295" t="s">
        <v>8</v>
      </c>
      <c r="C10" s="296"/>
      <c r="D10" s="189" t="s">
        <v>9</v>
      </c>
      <c r="E10" s="189" t="s">
        <v>10</v>
      </c>
      <c r="F10" s="297" t="s">
        <v>8</v>
      </c>
      <c r="G10" s="296"/>
      <c r="H10" s="189" t="s">
        <v>9</v>
      </c>
      <c r="I10" s="189" t="s">
        <v>10</v>
      </c>
    </row>
    <row r="11" spans="1:9" ht="11.25">
      <c r="A11" s="294"/>
      <c r="B11" s="11" t="s">
        <v>11</v>
      </c>
      <c r="C11" s="10" t="s">
        <v>12</v>
      </c>
      <c r="D11" s="10" t="s">
        <v>12</v>
      </c>
      <c r="E11" s="10" t="s">
        <v>12</v>
      </c>
      <c r="F11" s="12" t="s">
        <v>11</v>
      </c>
      <c r="G11" s="10" t="s">
        <v>12</v>
      </c>
      <c r="H11" s="10" t="s">
        <v>12</v>
      </c>
      <c r="I11" s="10" t="s">
        <v>12</v>
      </c>
    </row>
    <row r="12" spans="1:9" s="19" customFormat="1" ht="21" customHeight="1">
      <c r="A12" s="18" t="s">
        <v>20</v>
      </c>
      <c r="B12" s="198"/>
      <c r="C12" s="198">
        <f>IF(B12="","",ROUNDDOWN(B12/1.05,0))</f>
      </c>
      <c r="D12" s="199"/>
      <c r="E12" s="256"/>
      <c r="F12" s="198"/>
      <c r="G12" s="198"/>
      <c r="H12" s="199"/>
      <c r="I12" s="256"/>
    </row>
    <row r="13" spans="1:9" s="19" customFormat="1" ht="21" customHeight="1">
      <c r="A13" s="20" t="s">
        <v>21</v>
      </c>
      <c r="B13" s="198"/>
      <c r="C13" s="198">
        <f aca="true" t="shared" si="0" ref="C13:C21">IF(B13="","",ROUNDDOWN(B13/1.05,0))</f>
      </c>
      <c r="D13" s="199"/>
      <c r="E13" s="257"/>
      <c r="F13" s="198"/>
      <c r="G13" s="198"/>
      <c r="H13" s="199"/>
      <c r="I13" s="257"/>
    </row>
    <row r="14" spans="1:9" s="19" customFormat="1" ht="21" customHeight="1">
      <c r="A14" s="20" t="s">
        <v>22</v>
      </c>
      <c r="B14" s="198"/>
      <c r="C14" s="198">
        <f>IF(B14="","",B14)</f>
      </c>
      <c r="D14" s="199"/>
      <c r="E14" s="257"/>
      <c r="F14" s="198"/>
      <c r="G14" s="198"/>
      <c r="H14" s="199"/>
      <c r="I14" s="257"/>
    </row>
    <row r="15" spans="1:9" s="19" customFormat="1" ht="21" customHeight="1">
      <c r="A15" s="20" t="s">
        <v>23</v>
      </c>
      <c r="B15" s="198"/>
      <c r="C15" s="198">
        <f t="shared" si="0"/>
      </c>
      <c r="D15" s="199"/>
      <c r="E15" s="257"/>
      <c r="F15" s="198"/>
      <c r="G15" s="198"/>
      <c r="H15" s="199"/>
      <c r="I15" s="257"/>
    </row>
    <row r="16" spans="1:9" s="19" customFormat="1" ht="21" customHeight="1">
      <c r="A16" s="20" t="s">
        <v>24</v>
      </c>
      <c r="B16" s="198"/>
      <c r="C16" s="198">
        <f t="shared" si="0"/>
      </c>
      <c r="D16" s="199"/>
      <c r="E16" s="257"/>
      <c r="F16" s="198"/>
      <c r="G16" s="198"/>
      <c r="H16" s="199"/>
      <c r="I16" s="257"/>
    </row>
    <row r="17" spans="1:9" s="19" customFormat="1" ht="21" customHeight="1">
      <c r="A17" s="20" t="s">
        <v>25</v>
      </c>
      <c r="B17" s="198"/>
      <c r="C17" s="198">
        <f t="shared" si="0"/>
      </c>
      <c r="D17" s="199"/>
      <c r="E17" s="257"/>
      <c r="F17" s="198"/>
      <c r="G17" s="198"/>
      <c r="H17" s="199"/>
      <c r="I17" s="257"/>
    </row>
    <row r="18" spans="1:9" s="19" customFormat="1" ht="21" customHeight="1">
      <c r="A18" s="20" t="s">
        <v>26</v>
      </c>
      <c r="B18" s="198"/>
      <c r="C18" s="198">
        <f t="shared" si="0"/>
      </c>
      <c r="D18" s="199"/>
      <c r="E18" s="257"/>
      <c r="F18" s="198"/>
      <c r="G18" s="198"/>
      <c r="H18" s="199"/>
      <c r="I18" s="257"/>
    </row>
    <row r="19" spans="1:9" s="19" customFormat="1" ht="21" customHeight="1">
      <c r="A19" s="20" t="s">
        <v>27</v>
      </c>
      <c r="B19" s="198"/>
      <c r="C19" s="198">
        <f t="shared" si="0"/>
      </c>
      <c r="D19" s="199"/>
      <c r="E19" s="257"/>
      <c r="F19" s="198"/>
      <c r="G19" s="198"/>
      <c r="H19" s="199"/>
      <c r="I19" s="257"/>
    </row>
    <row r="20" spans="1:9" s="19" customFormat="1" ht="21" customHeight="1">
      <c r="A20" s="20" t="s">
        <v>28</v>
      </c>
      <c r="B20" s="198"/>
      <c r="C20" s="198">
        <f t="shared" si="0"/>
      </c>
      <c r="D20" s="199"/>
      <c r="E20" s="257"/>
      <c r="F20" s="198"/>
      <c r="G20" s="198"/>
      <c r="H20" s="199"/>
      <c r="I20" s="257"/>
    </row>
    <row r="21" spans="1:9" s="19" customFormat="1" ht="21" customHeight="1">
      <c r="A21" s="20" t="s">
        <v>29</v>
      </c>
      <c r="B21" s="198"/>
      <c r="C21" s="198">
        <f t="shared" si="0"/>
      </c>
      <c r="D21" s="199"/>
      <c r="E21" s="257"/>
      <c r="F21" s="198"/>
      <c r="G21" s="198"/>
      <c r="H21" s="199"/>
      <c r="I21" s="257"/>
    </row>
    <row r="22" spans="1:9" s="19" customFormat="1" ht="21" customHeight="1" thickBot="1">
      <c r="A22" s="21" t="s">
        <v>30</v>
      </c>
      <c r="B22" s="198"/>
      <c r="C22" s="247">
        <f>IF(B22="","",ROUNDDOWN(B22/1.05,0))</f>
      </c>
      <c r="D22" s="199"/>
      <c r="E22" s="258"/>
      <c r="F22" s="198"/>
      <c r="G22" s="247"/>
      <c r="H22" s="199"/>
      <c r="I22" s="258"/>
    </row>
    <row r="23" spans="1:9" s="14" customFormat="1" ht="21" customHeight="1" thickBot="1">
      <c r="A23" s="22" t="s">
        <v>16</v>
      </c>
      <c r="B23" s="249">
        <f aca="true" t="shared" si="1" ref="B23:I23">SUM(B12:B22)</f>
        <v>0</v>
      </c>
      <c r="C23" s="249">
        <f t="shared" si="1"/>
        <v>0</v>
      </c>
      <c r="D23" s="251">
        <f t="shared" si="1"/>
        <v>0</v>
      </c>
      <c r="E23" s="255">
        <f t="shared" si="1"/>
        <v>0</v>
      </c>
      <c r="F23" s="249">
        <f t="shared" si="1"/>
        <v>0</v>
      </c>
      <c r="G23" s="249">
        <f t="shared" si="1"/>
        <v>0</v>
      </c>
      <c r="H23" s="251">
        <f t="shared" si="1"/>
        <v>0</v>
      </c>
      <c r="I23" s="255">
        <f t="shared" si="1"/>
        <v>0</v>
      </c>
    </row>
    <row r="25" ht="18.75" customHeight="1">
      <c r="A25" s="1" t="s">
        <v>110</v>
      </c>
    </row>
  </sheetData>
  <sheetProtection/>
  <mergeCells count="7">
    <mergeCell ref="A10:A11"/>
    <mergeCell ref="B10:C10"/>
    <mergeCell ref="F10:G10"/>
    <mergeCell ref="B8:E8"/>
    <mergeCell ref="F8:I8"/>
    <mergeCell ref="B9:C9"/>
    <mergeCell ref="F9:G9"/>
  </mergeCells>
  <printOptions/>
  <pageMargins left="0.7" right="0.7" top="0.75" bottom="0.75" header="0.3" footer="0.3"/>
  <pageSetup horizontalDpi="600" verticalDpi="600" orientation="portrait" paperSize="9" r:id="rId1"/>
  <ignoredErrors>
    <ignoredError sqref="C14" formula="1"/>
  </ignoredErrors>
</worksheet>
</file>

<file path=xl/worksheets/sheet7.xml><?xml version="1.0" encoding="utf-8"?>
<worksheet xmlns="http://schemas.openxmlformats.org/spreadsheetml/2006/main" xmlns:r="http://schemas.openxmlformats.org/officeDocument/2006/relationships">
  <sheetPr>
    <tabColor indexed="15"/>
  </sheetPr>
  <dimension ref="A1:E14"/>
  <sheetViews>
    <sheetView zoomScalePageLayoutView="0" workbookViewId="0" topLeftCell="A1">
      <selection activeCell="B7" sqref="B7"/>
    </sheetView>
  </sheetViews>
  <sheetFormatPr defaultColWidth="9.140625" defaultRowHeight="15"/>
  <cols>
    <col min="1" max="1" width="25.140625" style="102" customWidth="1"/>
    <col min="2" max="5" width="12.57421875" style="102" customWidth="1"/>
    <col min="6" max="16384" width="9.00390625" style="102" customWidth="1"/>
  </cols>
  <sheetData>
    <row r="1" ht="18.75" customHeight="1">
      <c r="A1" s="102" t="s">
        <v>216</v>
      </c>
    </row>
    <row r="2" ht="18.75" customHeight="1">
      <c r="C2" s="190" t="s">
        <v>217</v>
      </c>
    </row>
    <row r="3" spans="1:5" ht="12">
      <c r="A3" s="99" t="s">
        <v>143</v>
      </c>
      <c r="B3" s="100"/>
      <c r="C3" s="100"/>
      <c r="D3" s="100"/>
      <c r="E3" s="101" t="s">
        <v>1</v>
      </c>
    </row>
    <row r="4" spans="1:5" ht="11.25">
      <c r="A4" s="103"/>
      <c r="B4" s="100"/>
      <c r="C4" s="100"/>
      <c r="D4" s="100"/>
      <c r="E4" s="101"/>
    </row>
    <row r="5" spans="1:5" ht="11.25">
      <c r="A5" s="104"/>
      <c r="B5" s="270" t="s">
        <v>4</v>
      </c>
      <c r="C5" s="271"/>
      <c r="D5" s="105" t="s">
        <v>5</v>
      </c>
      <c r="E5" s="105" t="s">
        <v>125</v>
      </c>
    </row>
    <row r="6" spans="1:5" ht="25.5" customHeight="1">
      <c r="A6" s="106" t="s">
        <v>7</v>
      </c>
      <c r="B6" s="300" t="s">
        <v>148</v>
      </c>
      <c r="C6" s="301"/>
      <c r="D6" s="160" t="s">
        <v>127</v>
      </c>
      <c r="E6" s="160" t="s">
        <v>128</v>
      </c>
    </row>
    <row r="7" spans="1:5" ht="11.25">
      <c r="A7" s="108"/>
      <c r="B7" s="109" t="s">
        <v>129</v>
      </c>
      <c r="C7" s="108" t="s">
        <v>130</v>
      </c>
      <c r="D7" s="108" t="s">
        <v>130</v>
      </c>
      <c r="E7" s="108" t="s">
        <v>130</v>
      </c>
    </row>
    <row r="8" spans="1:5" s="111" customFormat="1" ht="24.75" customHeight="1">
      <c r="A8" s="110" t="s">
        <v>134</v>
      </c>
      <c r="B8" s="259"/>
      <c r="C8" s="259"/>
      <c r="D8" s="260"/>
      <c r="E8" s="261"/>
    </row>
    <row r="9" spans="1:5" s="111" customFormat="1" ht="24.75" customHeight="1">
      <c r="A9" s="110" t="s">
        <v>131</v>
      </c>
      <c r="B9" s="262"/>
      <c r="C9" s="259"/>
      <c r="D9" s="263"/>
      <c r="E9" s="261"/>
    </row>
    <row r="10" spans="1:5" s="111" customFormat="1" ht="24.75" customHeight="1">
      <c r="A10" s="110" t="s">
        <v>132</v>
      </c>
      <c r="B10" s="264"/>
      <c r="C10" s="259"/>
      <c r="D10" s="265"/>
      <c r="E10" s="261"/>
    </row>
    <row r="11" spans="1:5" s="111" customFormat="1" ht="24.75" customHeight="1">
      <c r="A11" s="110"/>
      <c r="B11" s="264"/>
      <c r="C11" s="259"/>
      <c r="D11" s="265"/>
      <c r="E11" s="261"/>
    </row>
    <row r="12" spans="1:5" s="111" customFormat="1" ht="24.75" customHeight="1" thickBot="1">
      <c r="A12" s="110"/>
      <c r="B12" s="264"/>
      <c r="C12" s="259"/>
      <c r="D12" s="265"/>
      <c r="E12" s="266"/>
    </row>
    <row r="13" spans="1:5" s="111" customFormat="1" ht="24.75" customHeight="1" thickBot="1">
      <c r="A13" s="112" t="s">
        <v>16</v>
      </c>
      <c r="B13" s="262">
        <f>SUM(B8:B12)</f>
        <v>0</v>
      </c>
      <c r="C13" s="261">
        <f>SUM(C8:C12)</f>
        <v>0</v>
      </c>
      <c r="D13" s="263">
        <f>SUM(D8:D12)</f>
        <v>0</v>
      </c>
      <c r="E13" s="267">
        <f>SUM(E8:E12)</f>
        <v>0</v>
      </c>
    </row>
    <row r="14" ht="11.25">
      <c r="A14" s="102" t="s">
        <v>135</v>
      </c>
    </row>
  </sheetData>
  <sheetProtection/>
  <mergeCells count="2">
    <mergeCell ref="B6:C6"/>
    <mergeCell ref="B5:C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5"/>
  </sheetPr>
  <dimension ref="A2:G21"/>
  <sheetViews>
    <sheetView zoomScalePageLayoutView="0" workbookViewId="0" topLeftCell="A1">
      <selection activeCell="I10" sqref="I10"/>
    </sheetView>
  </sheetViews>
  <sheetFormatPr defaultColWidth="9.140625" defaultRowHeight="15"/>
  <cols>
    <col min="1" max="1" width="16.28125" style="95" customWidth="1"/>
    <col min="2" max="6" width="11.57421875" style="95" customWidth="1"/>
    <col min="7" max="16384" width="9.00390625" style="95" customWidth="1"/>
  </cols>
  <sheetData>
    <row r="2" spans="1:5" ht="12">
      <c r="A2" s="2" t="s">
        <v>17</v>
      </c>
      <c r="B2" s="3"/>
      <c r="C2" s="3"/>
      <c r="D2" s="3"/>
      <c r="E2" s="3"/>
    </row>
    <row r="3" spans="1:5" ht="12">
      <c r="A3" s="2"/>
      <c r="B3" s="3"/>
      <c r="C3" s="3"/>
      <c r="D3" s="3"/>
      <c r="E3" s="3"/>
    </row>
    <row r="4" spans="1:7" ht="12">
      <c r="A4" s="16" t="s">
        <v>144</v>
      </c>
      <c r="B4" s="3"/>
      <c r="C4" s="3"/>
      <c r="D4" s="3"/>
      <c r="E4" s="3"/>
      <c r="G4" s="94" t="s">
        <v>1</v>
      </c>
    </row>
    <row r="5" spans="1:7" ht="12">
      <c r="A5" s="16"/>
      <c r="B5" s="3"/>
      <c r="C5" s="3"/>
      <c r="D5" s="3"/>
      <c r="E5" s="3"/>
      <c r="G5" s="94"/>
    </row>
    <row r="6" spans="1:5" ht="11.25">
      <c r="A6" s="95" t="s">
        <v>112</v>
      </c>
      <c r="C6" s="3"/>
      <c r="D6" s="3"/>
      <c r="E6" s="94"/>
    </row>
    <row r="7" spans="1:7" ht="13.5" customHeight="1">
      <c r="A7" s="136"/>
      <c r="B7" s="284" t="s">
        <v>4</v>
      </c>
      <c r="C7" s="285"/>
      <c r="D7" s="97" t="s">
        <v>5</v>
      </c>
      <c r="E7" s="97" t="s">
        <v>125</v>
      </c>
      <c r="F7" s="273" t="s">
        <v>160</v>
      </c>
      <c r="G7" s="274"/>
    </row>
    <row r="8" spans="1:7" ht="25.5" customHeight="1">
      <c r="A8" s="293" t="s">
        <v>96</v>
      </c>
      <c r="B8" s="303" t="s">
        <v>148</v>
      </c>
      <c r="C8" s="304"/>
      <c r="D8" s="195" t="s">
        <v>127</v>
      </c>
      <c r="E8" s="9" t="s">
        <v>161</v>
      </c>
      <c r="F8" s="302"/>
      <c r="G8" s="276"/>
    </row>
    <row r="9" spans="1:7" ht="11.25">
      <c r="A9" s="294"/>
      <c r="B9" s="11" t="s">
        <v>129</v>
      </c>
      <c r="C9" s="10" t="s">
        <v>130</v>
      </c>
      <c r="D9" s="10" t="s">
        <v>130</v>
      </c>
      <c r="E9" s="10" t="s">
        <v>130</v>
      </c>
      <c r="F9" s="277"/>
      <c r="G9" s="278"/>
    </row>
    <row r="10" spans="1:7" s="135" customFormat="1" ht="21" customHeight="1">
      <c r="A10" s="18" t="s">
        <v>149</v>
      </c>
      <c r="B10" s="198"/>
      <c r="C10" s="198">
        <f aca="true" t="shared" si="0" ref="C10:C20">IF(B10="","",ROUNDDOWN(B10/1.05,0))</f>
      </c>
      <c r="D10" s="199"/>
      <c r="E10" s="256"/>
      <c r="F10" s="137"/>
      <c r="G10" s="138"/>
    </row>
    <row r="11" spans="1:7" s="135" customFormat="1" ht="21" customHeight="1">
      <c r="A11" s="20" t="s">
        <v>150</v>
      </c>
      <c r="B11" s="198"/>
      <c r="C11" s="198">
        <f t="shared" si="0"/>
      </c>
      <c r="D11" s="199"/>
      <c r="E11" s="257"/>
      <c r="F11" s="137"/>
      <c r="G11" s="138"/>
    </row>
    <row r="12" spans="1:7" s="135" customFormat="1" ht="21" customHeight="1">
      <c r="A12" s="20" t="s">
        <v>151</v>
      </c>
      <c r="B12" s="198"/>
      <c r="C12" s="198">
        <f>IF(B12="","",B12)</f>
      </c>
      <c r="D12" s="199"/>
      <c r="E12" s="257"/>
      <c r="F12" s="137"/>
      <c r="G12" s="138"/>
    </row>
    <row r="13" spans="1:7" s="135" customFormat="1" ht="21" customHeight="1">
      <c r="A13" s="20" t="s">
        <v>152</v>
      </c>
      <c r="B13" s="198"/>
      <c r="C13" s="198">
        <f t="shared" si="0"/>
      </c>
      <c r="D13" s="199"/>
      <c r="E13" s="257"/>
      <c r="F13" s="137"/>
      <c r="G13" s="138"/>
    </row>
    <row r="14" spans="1:7" s="135" customFormat="1" ht="21" customHeight="1">
      <c r="A14" s="20" t="s">
        <v>153</v>
      </c>
      <c r="B14" s="198"/>
      <c r="C14" s="198">
        <f t="shared" si="0"/>
      </c>
      <c r="D14" s="199"/>
      <c r="E14" s="257"/>
      <c r="F14" s="137"/>
      <c r="G14" s="138"/>
    </row>
    <row r="15" spans="1:7" s="135" customFormat="1" ht="21" customHeight="1">
      <c r="A15" s="20" t="s">
        <v>154</v>
      </c>
      <c r="B15" s="198"/>
      <c r="C15" s="198">
        <f t="shared" si="0"/>
      </c>
      <c r="D15" s="199"/>
      <c r="E15" s="257"/>
      <c r="F15" s="137"/>
      <c r="G15" s="138"/>
    </row>
    <row r="16" spans="1:7" s="135" customFormat="1" ht="21" customHeight="1">
      <c r="A16" s="20" t="s">
        <v>155</v>
      </c>
      <c r="B16" s="198"/>
      <c r="C16" s="198">
        <f t="shared" si="0"/>
      </c>
      <c r="D16" s="199"/>
      <c r="E16" s="257"/>
      <c r="F16" s="137"/>
      <c r="G16" s="138"/>
    </row>
    <row r="17" spans="1:7" s="135" customFormat="1" ht="21" customHeight="1">
      <c r="A17" s="20" t="s">
        <v>156</v>
      </c>
      <c r="B17" s="198"/>
      <c r="C17" s="198">
        <f t="shared" si="0"/>
      </c>
      <c r="D17" s="199"/>
      <c r="E17" s="257"/>
      <c r="F17" s="137"/>
      <c r="G17" s="138"/>
    </row>
    <row r="18" spans="1:7" s="135" customFormat="1" ht="21" customHeight="1">
      <c r="A18" s="20" t="s">
        <v>157</v>
      </c>
      <c r="B18" s="198"/>
      <c r="C18" s="198">
        <f t="shared" si="0"/>
      </c>
      <c r="D18" s="199"/>
      <c r="E18" s="257"/>
      <c r="F18" s="137"/>
      <c r="G18" s="138"/>
    </row>
    <row r="19" spans="1:7" s="135" customFormat="1" ht="21" customHeight="1">
      <c r="A19" s="20" t="s">
        <v>158</v>
      </c>
      <c r="B19" s="198"/>
      <c r="C19" s="198">
        <f t="shared" si="0"/>
      </c>
      <c r="D19" s="199"/>
      <c r="E19" s="257"/>
      <c r="F19" s="137"/>
      <c r="G19" s="138"/>
    </row>
    <row r="20" spans="1:7" s="135" customFormat="1" ht="21" customHeight="1" thickBot="1">
      <c r="A20" s="21" t="s">
        <v>159</v>
      </c>
      <c r="B20" s="198"/>
      <c r="C20" s="247">
        <f t="shared" si="0"/>
      </c>
      <c r="D20" s="199"/>
      <c r="E20" s="258"/>
      <c r="F20" s="139"/>
      <c r="G20" s="140"/>
    </row>
    <row r="21" spans="1:7" s="98" customFormat="1" ht="21" customHeight="1" thickBot="1">
      <c r="A21" s="22" t="s">
        <v>16</v>
      </c>
      <c r="B21" s="249">
        <f>SUM(B10:B20)</f>
        <v>0</v>
      </c>
      <c r="C21" s="249">
        <f>SUM(C10:C20)</f>
        <v>0</v>
      </c>
      <c r="D21" s="251">
        <f>SUM(D10:D20)</f>
        <v>0</v>
      </c>
      <c r="E21" s="255">
        <f>SUM(E10:E20)</f>
        <v>0</v>
      </c>
      <c r="F21" s="139"/>
      <c r="G21" s="140"/>
    </row>
  </sheetData>
  <sheetProtection/>
  <mergeCells count="4">
    <mergeCell ref="F7:G9"/>
    <mergeCell ref="A8:A9"/>
    <mergeCell ref="B8:C8"/>
    <mergeCell ref="B7:C7"/>
  </mergeCells>
  <printOptions/>
  <pageMargins left="0.7" right="0.7" top="0.75" bottom="0.75" header="0.3" footer="0.3"/>
  <pageSetup horizontalDpi="600" verticalDpi="600" orientation="portrait" paperSize="9" r:id="rId1"/>
  <ignoredErrors>
    <ignoredError sqref="C12" formula="1"/>
  </ignoredErrors>
</worksheet>
</file>

<file path=xl/worksheets/sheet9.xml><?xml version="1.0" encoding="utf-8"?>
<worksheet xmlns="http://schemas.openxmlformats.org/spreadsheetml/2006/main" xmlns:r="http://schemas.openxmlformats.org/officeDocument/2006/relationships">
  <sheetPr>
    <tabColor indexed="41"/>
  </sheetPr>
  <dimension ref="A1:I18"/>
  <sheetViews>
    <sheetView zoomScalePageLayoutView="0" workbookViewId="0" topLeftCell="A1">
      <selection activeCell="I14" sqref="I14"/>
    </sheetView>
  </sheetViews>
  <sheetFormatPr defaultColWidth="9.140625" defaultRowHeight="15"/>
  <cols>
    <col min="1" max="1" width="13.8515625" style="1" bestFit="1" customWidth="1"/>
    <col min="2" max="9" width="8.8515625" style="1" customWidth="1"/>
    <col min="10" max="16384" width="9.00390625" style="1" customWidth="1"/>
  </cols>
  <sheetData>
    <row r="1" ht="11.25">
      <c r="A1" s="1" t="s">
        <v>97</v>
      </c>
    </row>
    <row r="3" spans="1:9" ht="13.5" customHeight="1">
      <c r="A3" s="289" t="s">
        <v>111</v>
      </c>
      <c r="B3" s="289"/>
      <c r="C3" s="289"/>
      <c r="D3" s="289"/>
      <c r="E3" s="289"/>
      <c r="F3" s="289"/>
      <c r="G3" s="289"/>
      <c r="H3" s="289"/>
      <c r="I3" s="289"/>
    </row>
    <row r="5" spans="1:9" ht="12">
      <c r="A5" s="2" t="s">
        <v>0</v>
      </c>
      <c r="B5" s="3"/>
      <c r="C5" s="3"/>
      <c r="D5" s="3"/>
      <c r="I5" s="4" t="s">
        <v>1</v>
      </c>
    </row>
    <row r="6" spans="1:5" ht="11.25">
      <c r="A6" s="5"/>
      <c r="B6" s="3"/>
      <c r="C6" s="3"/>
      <c r="D6" s="3"/>
      <c r="E6" s="4"/>
    </row>
    <row r="7" spans="1:9" ht="21" customHeight="1">
      <c r="A7" s="6"/>
      <c r="B7" s="290" t="s">
        <v>31</v>
      </c>
      <c r="C7" s="290"/>
      <c r="D7" s="290"/>
      <c r="E7" s="283"/>
      <c r="F7" s="282" t="s">
        <v>33</v>
      </c>
      <c r="G7" s="290"/>
      <c r="H7" s="290"/>
      <c r="I7" s="283"/>
    </row>
    <row r="8" spans="1:9" ht="11.25">
      <c r="A8" s="17"/>
      <c r="B8" s="291" t="s">
        <v>4</v>
      </c>
      <c r="C8" s="292"/>
      <c r="D8" s="8" t="s">
        <v>5</v>
      </c>
      <c r="E8" s="8" t="s">
        <v>6</v>
      </c>
      <c r="F8" s="291" t="s">
        <v>4</v>
      </c>
      <c r="G8" s="292"/>
      <c r="H8" s="8" t="s">
        <v>5</v>
      </c>
      <c r="I8" s="8" t="s">
        <v>6</v>
      </c>
    </row>
    <row r="9" spans="1:9" ht="25.5" customHeight="1">
      <c r="A9" s="9" t="s">
        <v>7</v>
      </c>
      <c r="B9" s="282" t="s">
        <v>8</v>
      </c>
      <c r="C9" s="283"/>
      <c r="D9" s="189" t="s">
        <v>9</v>
      </c>
      <c r="E9" s="189" t="s">
        <v>10</v>
      </c>
      <c r="F9" s="282" t="s">
        <v>32</v>
      </c>
      <c r="G9" s="283"/>
      <c r="H9" s="189" t="s">
        <v>9</v>
      </c>
      <c r="I9" s="189" t="s">
        <v>10</v>
      </c>
    </row>
    <row r="10" spans="1:9" ht="11.25">
      <c r="A10" s="10"/>
      <c r="B10" s="11" t="s">
        <v>34</v>
      </c>
      <c r="C10" s="10" t="s">
        <v>12</v>
      </c>
      <c r="D10" s="10" t="s">
        <v>12</v>
      </c>
      <c r="E10" s="10" t="s">
        <v>12</v>
      </c>
      <c r="F10" s="12" t="s">
        <v>11</v>
      </c>
      <c r="G10" s="10" t="s">
        <v>12</v>
      </c>
      <c r="H10" s="10" t="s">
        <v>12</v>
      </c>
      <c r="I10" s="10" t="s">
        <v>12</v>
      </c>
    </row>
    <row r="11" spans="1:9" s="14" customFormat="1" ht="24.75" customHeight="1">
      <c r="A11" s="13" t="s">
        <v>13</v>
      </c>
      <c r="B11" s="247"/>
      <c r="C11" s="247"/>
      <c r="D11" s="248"/>
      <c r="E11" s="249"/>
      <c r="F11" s="247"/>
      <c r="G11" s="247"/>
      <c r="H11" s="248"/>
      <c r="I11" s="249"/>
    </row>
    <row r="12" spans="1:9" s="14" customFormat="1" ht="24.75" customHeight="1">
      <c r="A12" s="13" t="s">
        <v>14</v>
      </c>
      <c r="B12" s="250"/>
      <c r="C12" s="247"/>
      <c r="D12" s="251"/>
      <c r="E12" s="249"/>
      <c r="F12" s="250"/>
      <c r="G12" s="247"/>
      <c r="H12" s="251"/>
      <c r="I12" s="249"/>
    </row>
    <row r="13" spans="1:9" s="14" customFormat="1" ht="24.75" customHeight="1">
      <c r="A13" s="13" t="s">
        <v>15</v>
      </c>
      <c r="B13" s="252"/>
      <c r="C13" s="247"/>
      <c r="D13" s="253"/>
      <c r="E13" s="249"/>
      <c r="F13" s="252"/>
      <c r="G13" s="247"/>
      <c r="H13" s="253"/>
      <c r="I13" s="249"/>
    </row>
    <row r="14" spans="1:9" s="14" customFormat="1" ht="24.75" customHeight="1">
      <c r="A14" s="13"/>
      <c r="B14" s="252"/>
      <c r="C14" s="247"/>
      <c r="D14" s="253"/>
      <c r="E14" s="249"/>
      <c r="F14" s="252"/>
      <c r="G14" s="247"/>
      <c r="H14" s="253"/>
      <c r="I14" s="249"/>
    </row>
    <row r="15" spans="1:9" s="14" customFormat="1" ht="24.75" customHeight="1" thickBot="1">
      <c r="A15" s="13"/>
      <c r="B15" s="252"/>
      <c r="C15" s="247"/>
      <c r="D15" s="253"/>
      <c r="E15" s="254"/>
      <c r="F15" s="252"/>
      <c r="G15" s="247"/>
      <c r="H15" s="253"/>
      <c r="I15" s="254"/>
    </row>
    <row r="16" spans="1:9" s="14" customFormat="1" ht="24.75" customHeight="1" thickBot="1">
      <c r="A16" s="15" t="s">
        <v>16</v>
      </c>
      <c r="B16" s="250">
        <f aca="true" t="shared" si="0" ref="B16:I16">SUM(B11:B15)</f>
        <v>0</v>
      </c>
      <c r="C16" s="249">
        <f t="shared" si="0"/>
        <v>0</v>
      </c>
      <c r="D16" s="251">
        <f t="shared" si="0"/>
        <v>0</v>
      </c>
      <c r="E16" s="255">
        <f t="shared" si="0"/>
        <v>0</v>
      </c>
      <c r="F16" s="249">
        <f t="shared" si="0"/>
        <v>0</v>
      </c>
      <c r="G16" s="249">
        <f t="shared" si="0"/>
        <v>0</v>
      </c>
      <c r="H16" s="251">
        <f t="shared" si="0"/>
        <v>0</v>
      </c>
      <c r="I16" s="255">
        <f t="shared" si="0"/>
        <v>0</v>
      </c>
    </row>
    <row r="18" ht="11.25">
      <c r="A18" s="1" t="s">
        <v>186</v>
      </c>
    </row>
  </sheetData>
  <sheetProtection/>
  <mergeCells count="7">
    <mergeCell ref="A3:I3"/>
    <mergeCell ref="B9:C9"/>
    <mergeCell ref="F9:G9"/>
    <mergeCell ref="B7:E7"/>
    <mergeCell ref="F7:I7"/>
    <mergeCell ref="B8:C8"/>
    <mergeCell ref="F8: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A016</cp:lastModifiedBy>
  <cp:lastPrinted>2013-05-10T00:38:11Z</cp:lastPrinted>
  <dcterms:created xsi:type="dcterms:W3CDTF">2013-05-03T10:01:41Z</dcterms:created>
  <dcterms:modified xsi:type="dcterms:W3CDTF">2014-03-12T00:16:32Z</dcterms:modified>
  <cp:category/>
  <cp:version/>
  <cp:contentType/>
  <cp:contentStatus/>
</cp:coreProperties>
</file>